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kabes\Documents\ミナバ果樹園\★2025\"/>
    </mc:Choice>
  </mc:AlternateContent>
  <xr:revisionPtr revIDLastSave="0" documentId="13_ncr:1_{AA36AB5F-8CE0-4FE5-A494-D3A35A97EEF2}" xr6:coauthVersionLast="47" xr6:coauthVersionMax="47" xr10:uidLastSave="{00000000-0000-0000-0000-000000000000}"/>
  <bookViews>
    <workbookView xWindow="-108" yWindow="-108" windowWidth="23256" windowHeight="12456" xr2:uid="{00000000-000D-0000-FFFF-FFFF00000000}"/>
  </bookViews>
  <sheets>
    <sheet name="2025注文用紙" sheetId="255" r:id="rId1"/>
  </sheets>
  <definedNames>
    <definedName name="_xlnm.Print_Area" localSheetId="0">'2025注文用紙'!$A$1:$AU$47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255" l="1"/>
  <c r="Z41" i="255" l="1"/>
  <c r="Z43" i="255"/>
  <c r="Z30" i="255"/>
  <c r="Z32" i="255"/>
  <c r="Z21" i="255"/>
  <c r="AE43" i="255" l="1"/>
  <c r="AE41" i="255"/>
  <c r="AE32" i="255"/>
  <c r="AE30" i="255"/>
  <c r="AE21" i="255"/>
  <c r="AE19" i="255"/>
  <c r="AM46" i="255" l="1"/>
</calcChain>
</file>

<file path=xl/sharedStrings.xml><?xml version="1.0" encoding="utf-8"?>
<sst xmlns="http://schemas.openxmlformats.org/spreadsheetml/2006/main" count="92" uniqueCount="54">
  <si>
    <r>
      <rPr>
        <b/>
        <i/>
        <sz val="22"/>
        <color rgb="FFFFFFFF"/>
        <rFont val="ＭＳ Ｐゴシック"/>
        <family val="3"/>
        <charset val="128"/>
      </rPr>
      <t>FAX番号</t>
    </r>
    <r>
      <rPr>
        <b/>
        <i/>
        <sz val="26"/>
        <color rgb="FFFFFFFF"/>
        <rFont val="ＭＳ Ｐゴシック"/>
        <family val="3"/>
        <charset val="128"/>
      </rPr>
      <t>　</t>
    </r>
    <r>
      <rPr>
        <b/>
        <i/>
        <sz val="36"/>
        <color rgb="FFFFFFFF"/>
        <rFont val="ＭＳ Ｐゴシック"/>
        <family val="3"/>
        <charset val="128"/>
      </rPr>
      <t>0980-72-3008</t>
    </r>
    <rPh sb="3" eb="5">
      <t>バンゴウ</t>
    </rPh>
    <phoneticPr fontId="6"/>
  </si>
  <si>
    <t>御中元</t>
    <rPh sb="0" eb="3">
      <t>オチュウゲン</t>
    </rPh>
    <phoneticPr fontId="6"/>
  </si>
  <si>
    <t>枚中</t>
    <rPh sb="0" eb="1">
      <t>マイ</t>
    </rPh>
    <rPh sb="1" eb="2">
      <t>チュウ</t>
    </rPh>
    <phoneticPr fontId="6"/>
  </si>
  <si>
    <t>枚目</t>
    <rPh sb="0" eb="1">
      <t>マイ</t>
    </rPh>
    <rPh sb="1" eb="2">
      <t>メ</t>
    </rPh>
    <phoneticPr fontId="6"/>
  </si>
  <si>
    <t>暑中御見舞</t>
    <rPh sb="0" eb="2">
      <t>ショチュウ</t>
    </rPh>
    <rPh sb="2" eb="3">
      <t>オ</t>
    </rPh>
    <rPh sb="3" eb="5">
      <t>ミマ</t>
    </rPh>
    <phoneticPr fontId="6"/>
  </si>
  <si>
    <t>御礼</t>
    <rPh sb="0" eb="2">
      <t>オレイ</t>
    </rPh>
    <phoneticPr fontId="6"/>
  </si>
  <si>
    <t>送り主様</t>
    <rPh sb="0" eb="1">
      <t>オク</t>
    </rPh>
    <rPh sb="2" eb="3">
      <t>ヌシ</t>
    </rPh>
    <rPh sb="3" eb="4">
      <t>サマ</t>
    </rPh>
    <phoneticPr fontId="6"/>
  </si>
  <si>
    <t>ふりがな</t>
    <phoneticPr fontId="6"/>
  </si>
  <si>
    <t>電話番号</t>
    <rPh sb="0" eb="2">
      <t>デンワ</t>
    </rPh>
    <rPh sb="2" eb="4">
      <t>バンゴウ</t>
    </rPh>
    <phoneticPr fontId="6"/>
  </si>
  <si>
    <t>出産祝い</t>
    <rPh sb="0" eb="2">
      <t>シュッサン</t>
    </rPh>
    <rPh sb="2" eb="3">
      <t>イワ</t>
    </rPh>
    <phoneticPr fontId="6"/>
  </si>
  <si>
    <t>お名前</t>
    <rPh sb="1" eb="3">
      <t>ナマエ</t>
    </rPh>
    <phoneticPr fontId="6"/>
  </si>
  <si>
    <t>様</t>
    <rPh sb="0" eb="1">
      <t>サマ</t>
    </rPh>
    <phoneticPr fontId="6"/>
  </si>
  <si>
    <t>快気祝い</t>
    <rPh sb="0" eb="3">
      <t>カイキイワ</t>
    </rPh>
    <phoneticPr fontId="6"/>
  </si>
  <si>
    <t>御結婚御祝</t>
    <rPh sb="0" eb="3">
      <t>ゴケッコン</t>
    </rPh>
    <rPh sb="3" eb="5">
      <t>オイワイ</t>
    </rPh>
    <phoneticPr fontId="6"/>
  </si>
  <si>
    <t>ご住所</t>
    <rPh sb="1" eb="3">
      <t>ジュウショ</t>
    </rPh>
    <phoneticPr fontId="6"/>
  </si>
  <si>
    <t>〒</t>
    <phoneticPr fontId="6"/>
  </si>
  <si>
    <t>FAX番号</t>
    <rPh sb="3" eb="5">
      <t>バンゴウ</t>
    </rPh>
    <phoneticPr fontId="6"/>
  </si>
  <si>
    <t>御供</t>
    <rPh sb="0" eb="1">
      <t>オ</t>
    </rPh>
    <rPh sb="1" eb="2">
      <t>ソナ</t>
    </rPh>
    <phoneticPr fontId="6"/>
  </si>
  <si>
    <t>E-mail</t>
    <phoneticPr fontId="6"/>
  </si>
  <si>
    <t>お振込み口座</t>
    <rPh sb="1" eb="3">
      <t>フリコ</t>
    </rPh>
    <rPh sb="4" eb="6">
      <t>コウザ</t>
    </rPh>
    <phoneticPr fontId="6"/>
  </si>
  <si>
    <t>○琉球銀行</t>
    <rPh sb="1" eb="3">
      <t>リュウキュウ</t>
    </rPh>
    <rPh sb="3" eb="5">
      <t>ギンコウ</t>
    </rPh>
    <phoneticPr fontId="6"/>
  </si>
  <si>
    <t>○ゆうちょ銀行</t>
    <rPh sb="5" eb="7">
      <t>ギンコウ</t>
    </rPh>
    <phoneticPr fontId="6"/>
  </si>
  <si>
    <t>振込名義人</t>
    <rPh sb="0" eb="2">
      <t>フリコミ</t>
    </rPh>
    <rPh sb="2" eb="5">
      <t>メイギニン</t>
    </rPh>
    <phoneticPr fontId="6"/>
  </si>
  <si>
    <t>お振込み銀行をどちらかお選びの上、お振込みはご注文後 1週間以内にお願いいたします。　　　　　　送り主様以外でのお振込の場合は振込名義人欄へご記名をお願いいたします。</t>
    <rPh sb="1" eb="3">
      <t>フリコ</t>
    </rPh>
    <rPh sb="4" eb="6">
      <t>ギンコウ</t>
    </rPh>
    <rPh sb="12" eb="13">
      <t>エラ</t>
    </rPh>
    <rPh sb="15" eb="16">
      <t>ウエ</t>
    </rPh>
    <rPh sb="18" eb="20">
      <t>フリコ</t>
    </rPh>
    <rPh sb="23" eb="25">
      <t>チュウモン</t>
    </rPh>
    <rPh sb="25" eb="26">
      <t>ゴ</t>
    </rPh>
    <rPh sb="28" eb="30">
      <t>シュウカン</t>
    </rPh>
    <rPh sb="30" eb="32">
      <t>イナイ</t>
    </rPh>
    <rPh sb="34" eb="35">
      <t>ネガイ</t>
    </rPh>
    <phoneticPr fontId="6"/>
  </si>
  <si>
    <t>お届け先１</t>
    <rPh sb="1" eb="2">
      <t>トド</t>
    </rPh>
    <rPh sb="3" eb="4">
      <t>サキ</t>
    </rPh>
    <phoneticPr fontId="6"/>
  </si>
  <si>
    <t>AS-1 ｱｯﾌﾟﾙﾏﾝｺﾞｰ特選1kg</t>
    <rPh sb="15" eb="17">
      <t>トクセン</t>
    </rPh>
    <phoneticPr fontId="6"/>
  </si>
  <si>
    <t>AS-2 ｱｯﾌﾟﾙﾏﾝｺﾞｰ特選2kg</t>
    <rPh sb="15" eb="17">
      <t>トクセン</t>
    </rPh>
    <phoneticPr fontId="6"/>
  </si>
  <si>
    <t>AY-1 ｱｯﾌﾟﾙﾏﾝｺﾞｰ優品1kg</t>
    <rPh sb="15" eb="16">
      <t>ユウ</t>
    </rPh>
    <rPh sb="16" eb="17">
      <t>ヒン</t>
    </rPh>
    <phoneticPr fontId="6"/>
  </si>
  <si>
    <t>AY-2 ｱｯﾌﾟﾙﾏﾝｺﾞｰ優品2kg</t>
    <rPh sb="15" eb="16">
      <t>ユウ</t>
    </rPh>
    <rPh sb="16" eb="17">
      <t>ヒン</t>
    </rPh>
    <phoneticPr fontId="6"/>
  </si>
  <si>
    <t>AB-2 ｱｯﾌﾟﾙﾏﾝｺﾞｰ家庭用2kg</t>
    <rPh sb="15" eb="18">
      <t>カテイヨウ</t>
    </rPh>
    <phoneticPr fontId="6"/>
  </si>
  <si>
    <t>商品番号 及び 商品名</t>
    <rPh sb="0" eb="2">
      <t>ショウヒン</t>
    </rPh>
    <rPh sb="2" eb="4">
      <t>バンゴウ</t>
    </rPh>
    <rPh sb="5" eb="6">
      <t>オヨ</t>
    </rPh>
    <rPh sb="8" eb="11">
      <t>ショウヒンメイ</t>
    </rPh>
    <phoneticPr fontId="6"/>
  </si>
  <si>
    <t>数量</t>
    <rPh sb="0" eb="2">
      <t>スウリョウ</t>
    </rPh>
    <phoneticPr fontId="6"/>
  </si>
  <si>
    <t>単価</t>
    <rPh sb="0" eb="2">
      <t>タンカ</t>
    </rPh>
    <phoneticPr fontId="6"/>
  </si>
  <si>
    <t>金額</t>
    <rPh sb="0" eb="2">
      <t>キンガク</t>
    </rPh>
    <phoneticPr fontId="6"/>
  </si>
  <si>
    <t>のしの種類</t>
    <rPh sb="3" eb="5">
      <t>シュルイ</t>
    </rPh>
    <phoneticPr fontId="6"/>
  </si>
  <si>
    <t>のし名入れ（お名前）</t>
    <rPh sb="2" eb="3">
      <t>ナ</t>
    </rPh>
    <rPh sb="3" eb="4">
      <t>イ</t>
    </rPh>
    <rPh sb="7" eb="9">
      <t>ナマエ</t>
    </rPh>
    <phoneticPr fontId="6"/>
  </si>
  <si>
    <t>AB-3 ｱｯﾌﾟﾙﾏﾝｺﾞｰ家庭用3kg</t>
    <rPh sb="15" eb="18">
      <t>カテイヨウ</t>
    </rPh>
    <phoneticPr fontId="6"/>
  </si>
  <si>
    <t>箱</t>
    <rPh sb="0" eb="1">
      <t>ハコ</t>
    </rPh>
    <phoneticPr fontId="6"/>
  </si>
  <si>
    <t>KY-1 ｷｰﾂﾏﾝｺﾞｰ1kg</t>
    <phoneticPr fontId="6"/>
  </si>
  <si>
    <t>KY-2 ｷｰﾂﾏﾝｺﾞｰ2kg</t>
    <phoneticPr fontId="6"/>
  </si>
  <si>
    <t>AB-1 ｱｯﾌﾟﾙﾏﾝｺﾞｰ家庭用1kg</t>
    <rPh sb="15" eb="18">
      <t>カテイヨウ</t>
    </rPh>
    <phoneticPr fontId="6"/>
  </si>
  <si>
    <t>お届け先2</t>
    <rPh sb="1" eb="2">
      <t>トド</t>
    </rPh>
    <rPh sb="3" eb="4">
      <t>サキ</t>
    </rPh>
    <phoneticPr fontId="6"/>
  </si>
  <si>
    <t>お届け先3</t>
    <rPh sb="1" eb="2">
      <t>トド</t>
    </rPh>
    <rPh sb="3" eb="4">
      <t>サキ</t>
    </rPh>
    <phoneticPr fontId="6"/>
  </si>
  <si>
    <t>複数枚ある場合は、右欄に枚数をご記入ください。</t>
    <phoneticPr fontId="1"/>
  </si>
  <si>
    <t>用紙が足りない場合はホームページからダウンロード または コピーをしてご利用ください。</t>
    <phoneticPr fontId="1"/>
  </si>
  <si>
    <t>ご注文金額</t>
    <rPh sb="1" eb="3">
      <t>チュウモン</t>
    </rPh>
    <rPh sb="3" eb="5">
      <t>キンガク</t>
    </rPh>
    <phoneticPr fontId="1"/>
  </si>
  <si>
    <t>ミナバ果樹園 マンゴー注文書</t>
    <rPh sb="3" eb="6">
      <t>カジュエン</t>
    </rPh>
    <rPh sb="11" eb="14">
      <t>チュウモンショ</t>
    </rPh>
    <phoneticPr fontId="6"/>
  </si>
  <si>
    <t>※ご不在時の連絡先として必ずご記入お願い致します</t>
    <phoneticPr fontId="1"/>
  </si>
  <si>
    <t>2025年　  　月　 　　日</t>
    <rPh sb="4" eb="5">
      <t>ネン</t>
    </rPh>
    <rPh sb="9" eb="10">
      <t>ツキ</t>
    </rPh>
    <rPh sb="14" eb="15">
      <t>ニチ</t>
    </rPh>
    <phoneticPr fontId="6"/>
  </si>
  <si>
    <t>AS-12 ｱｯﾌﾟﾙﾏﾝｺﾞｰ特選1.2kg</t>
    <phoneticPr fontId="1"/>
  </si>
  <si>
    <t>AY-12 ｱｯﾌﾟﾙﾏﾝｺﾞｰ優品1.2kg</t>
    <rPh sb="16" eb="17">
      <t>ユウ</t>
    </rPh>
    <rPh sb="17" eb="18">
      <t>ヒン</t>
    </rPh>
    <phoneticPr fontId="6"/>
  </si>
  <si>
    <t>AB-12 ｱｯﾌﾟﾙﾏﾝｺﾞｰ家庭用1.2kg</t>
    <rPh sb="16" eb="19">
      <t>カテイヨウ</t>
    </rPh>
    <phoneticPr fontId="6"/>
  </si>
  <si>
    <t>KY-15 ｷｰﾂﾏﾝｺﾞｰ1.5kg</t>
    <phoneticPr fontId="6"/>
  </si>
  <si>
    <t>お届け先のご不在期間が予めわかる場合は事前にお知らせください。
会社宛は定休日をお知らせください。</t>
    <rPh sb="1" eb="2">
      <t>トド</t>
    </rPh>
    <rPh sb="3" eb="4">
      <t>サキ</t>
    </rPh>
    <rPh sb="6" eb="10">
      <t>フザイキカン</t>
    </rPh>
    <rPh sb="11" eb="12">
      <t>アラカジ</t>
    </rPh>
    <rPh sb="16" eb="18">
      <t>バアイ</t>
    </rPh>
    <rPh sb="19" eb="21">
      <t>ジゼン</t>
    </rPh>
    <rPh sb="23" eb="24">
      <t>シ</t>
    </rPh>
    <rPh sb="32" eb="34">
      <t>カイシャ</t>
    </rPh>
    <rPh sb="34" eb="35">
      <t>アテ</t>
    </rPh>
    <rPh sb="36" eb="39">
      <t>テイキュウビ</t>
    </rPh>
    <rPh sb="41" eb="4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</si>
</sst>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8" x14ac:knownFonts="1">
    <font>
      <sz val="11"/>
      <color theme="1"/>
      <name val="ＭＳ Ｐゴシック"/>
      <family val="2"/>
      <charset val="128"/>
      <scheme val="minor"/>
    </font>
    <font>
      <sz val="6"/>
      <name val="ＭＳ Ｐゴシック"/>
      <family val="2"/>
      <charset val="128"/>
      <scheme val="minor"/>
    </font>
    <font>
      <sz val="11"/>
      <color rgb="FF000000"/>
      <name val="Meiryo UI"/>
      <family val="3"/>
      <charset val="128"/>
    </font>
    <font>
      <sz val="11"/>
      <color rgb="FFFF0000"/>
      <name val="Meiryo UI"/>
      <family val="3"/>
      <charset val="128"/>
    </font>
    <font>
      <sz val="11"/>
      <color theme="1"/>
      <name val="ＭＳ Ｐゴシック"/>
      <family val="2"/>
      <charset val="128"/>
    </font>
    <font>
      <b/>
      <u/>
      <sz val="26"/>
      <color rgb="FF000000"/>
      <name val="Meiryo UI"/>
      <family val="3"/>
      <charset val="128"/>
    </font>
    <font>
      <sz val="6"/>
      <name val="ＭＳ Ｐゴシック"/>
      <family val="2"/>
      <charset val="128"/>
    </font>
    <font>
      <b/>
      <i/>
      <sz val="26"/>
      <color rgb="FFFFFFFF"/>
      <name val="ＭＳ Ｐゴシック"/>
      <family val="3"/>
      <charset val="128"/>
    </font>
    <font>
      <b/>
      <i/>
      <sz val="22"/>
      <color rgb="FFFFFFFF"/>
      <name val="ＭＳ Ｐゴシック"/>
      <family val="3"/>
      <charset val="128"/>
    </font>
    <font>
      <b/>
      <i/>
      <sz val="36"/>
      <color rgb="FFFFFFFF"/>
      <name val="ＭＳ Ｐゴシック"/>
      <family val="3"/>
      <charset val="128"/>
    </font>
    <font>
      <b/>
      <u/>
      <sz val="18"/>
      <color rgb="FF000000"/>
      <name val="Meiryo UI"/>
      <family val="3"/>
      <charset val="128"/>
    </font>
    <font>
      <sz val="18"/>
      <color rgb="FF000000"/>
      <name val="Meiryo UI"/>
      <family val="3"/>
      <charset val="128"/>
    </font>
    <font>
      <sz val="12"/>
      <color rgb="FF000000"/>
      <name val="Meiryo UI"/>
      <family val="3"/>
      <charset val="128"/>
    </font>
    <font>
      <u/>
      <sz val="20"/>
      <color rgb="FF000000"/>
      <name val="Meiryo UI"/>
      <family val="3"/>
      <charset val="128"/>
    </font>
    <font>
      <b/>
      <sz val="16"/>
      <color rgb="FFFFFFFF"/>
      <name val="Meiryo UI"/>
      <family val="3"/>
      <charset val="128"/>
    </font>
    <font>
      <sz val="14"/>
      <color rgb="FF000000"/>
      <name val="Meiryo UI"/>
      <family val="3"/>
      <charset val="128"/>
    </font>
    <font>
      <sz val="20"/>
      <color rgb="FF000000"/>
      <name val="Meiryo UI"/>
      <family val="3"/>
      <charset val="128"/>
    </font>
    <font>
      <sz val="16"/>
      <color rgb="FF000000"/>
      <name val="Meiryo UI"/>
      <family val="3"/>
      <charset val="128"/>
    </font>
    <font>
      <sz val="10"/>
      <color rgb="FF000000"/>
      <name val="Meiryo UI"/>
      <family val="3"/>
      <charset val="128"/>
    </font>
    <font>
      <sz val="10"/>
      <color rgb="FFFF0000"/>
      <name val="Meiryo UI"/>
      <family val="3"/>
      <charset val="128"/>
    </font>
    <font>
      <sz val="24"/>
      <color rgb="FF000000"/>
      <name val="Meiryo UI"/>
      <family val="3"/>
      <charset val="128"/>
    </font>
    <font>
      <sz val="11"/>
      <color rgb="FF000000"/>
      <name val="ＭＳ Ｐゴシック"/>
      <family val="3"/>
      <charset val="128"/>
    </font>
    <font>
      <sz val="24"/>
      <color rgb="FFFF0000"/>
      <name val="Meiryo UI"/>
      <family val="3"/>
      <charset val="128"/>
    </font>
    <font>
      <b/>
      <sz val="10"/>
      <color rgb="FFFF0000"/>
      <name val="Meiryo UI"/>
      <family val="3"/>
      <charset val="128"/>
    </font>
    <font>
      <sz val="26"/>
      <color rgb="FF000000"/>
      <name val="Meiryo UI"/>
      <family val="3"/>
      <charset val="128"/>
    </font>
    <font>
      <sz val="20"/>
      <color theme="1"/>
      <name val="Meiryo UI"/>
      <family val="3"/>
      <charset val="128"/>
    </font>
    <font>
      <sz val="17"/>
      <color rgb="FF000000"/>
      <name val="ＭＳ Ｐゴシック"/>
      <family val="3"/>
      <charset val="128"/>
    </font>
    <font>
      <sz val="11"/>
      <color theme="1"/>
      <name val="Meiryo UI"/>
      <family val="3"/>
      <charset val="128"/>
    </font>
  </fonts>
  <fills count="6">
    <fill>
      <patternFill patternType="none"/>
    </fill>
    <fill>
      <patternFill patternType="gray125"/>
    </fill>
    <fill>
      <patternFill patternType="solid">
        <fgColor rgb="FFFFFFFF"/>
        <bgColor rgb="FF000000"/>
      </patternFill>
    </fill>
    <fill>
      <patternFill patternType="solid">
        <fgColor rgb="FF000000"/>
        <bgColor rgb="FF000000"/>
      </patternFill>
    </fill>
    <fill>
      <patternFill patternType="solid">
        <fgColor theme="0"/>
        <bgColor indexed="64"/>
      </patternFill>
    </fill>
    <fill>
      <patternFill patternType="solid">
        <fgColor theme="2"/>
        <bgColor rgb="FF000000"/>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indexed="64"/>
      </left>
      <right style="thin">
        <color auto="1"/>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style="thin">
        <color auto="1"/>
      </right>
      <top style="medium">
        <color auto="1"/>
      </top>
      <bottom style="thin">
        <color auto="1"/>
      </bottom>
      <diagonal/>
    </border>
    <border>
      <left style="thin">
        <color auto="1"/>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auto="1"/>
      </right>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auto="1"/>
      </left>
      <right style="thin">
        <color auto="1"/>
      </right>
      <top style="thin">
        <color auto="1"/>
      </top>
      <bottom/>
      <diagonal/>
    </border>
    <border>
      <left style="dotted">
        <color auto="1"/>
      </left>
      <right/>
      <top style="thin">
        <color auto="1"/>
      </top>
      <bottom/>
      <diagonal/>
    </border>
    <border>
      <left/>
      <right style="medium">
        <color indexed="64"/>
      </right>
      <top style="thin">
        <color indexed="64"/>
      </top>
      <bottom/>
      <diagonal/>
    </border>
    <border>
      <left style="medium">
        <color indexed="64"/>
      </left>
      <right style="thin">
        <color auto="1"/>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60">
    <xf numFmtId="0" fontId="0" fillId="0" borderId="0" xfId="0">
      <alignment vertical="center"/>
    </xf>
    <xf numFmtId="0" fontId="2" fillId="2" borderId="0" xfId="0" applyFont="1" applyFill="1" applyProtection="1">
      <alignment vertical="center"/>
      <protection locked="0"/>
    </xf>
    <xf numFmtId="0" fontId="3" fillId="2" borderId="0" xfId="0" applyFont="1" applyFill="1" applyProtection="1">
      <alignment vertical="center"/>
      <protection locked="0"/>
    </xf>
    <xf numFmtId="0" fontId="4" fillId="0" borderId="0" xfId="0" applyFont="1">
      <alignment vertical="center"/>
    </xf>
    <xf numFmtId="0" fontId="10" fillId="2" borderId="0" xfId="0" applyFont="1" applyFill="1" applyAlignment="1" applyProtection="1">
      <alignment horizontal="center" vertical="center"/>
      <protection locked="0"/>
    </xf>
    <xf numFmtId="3" fontId="4" fillId="0" borderId="0" xfId="0" applyNumberFormat="1" applyFont="1">
      <alignment vertical="center"/>
    </xf>
    <xf numFmtId="0" fontId="12" fillId="2" borderId="0" xfId="0" applyFont="1" applyFill="1" applyAlignment="1" applyProtection="1">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 fillId="2" borderId="0" xfId="0" applyFont="1" applyFill="1" applyAlignment="1" applyProtection="1">
      <alignment vertical="center" wrapText="1"/>
      <protection locked="0"/>
    </xf>
    <xf numFmtId="0" fontId="2" fillId="0" borderId="0" xfId="0" applyFont="1" applyAlignment="1">
      <alignment vertical="center" shrinkToFit="1"/>
    </xf>
    <xf numFmtId="0" fontId="4" fillId="2" borderId="0" xfId="0" applyFont="1" applyFill="1" applyProtection="1">
      <alignment vertical="center"/>
      <protection locked="0"/>
    </xf>
    <xf numFmtId="3" fontId="16" fillId="2" borderId="0" xfId="0" applyNumberFormat="1" applyFont="1" applyFill="1" applyProtection="1">
      <alignment vertical="center"/>
      <protection locked="0"/>
    </xf>
    <xf numFmtId="3" fontId="2" fillId="0" borderId="0" xfId="0" applyNumberFormat="1" applyFont="1" applyAlignment="1">
      <alignment vertical="center" shrinkToFit="1"/>
    </xf>
    <xf numFmtId="3" fontId="27" fillId="0" borderId="0" xfId="0" applyNumberFormat="1" applyFont="1">
      <alignment vertical="center"/>
    </xf>
    <xf numFmtId="3" fontId="16" fillId="2" borderId="49" xfId="0" applyNumberFormat="1" applyFont="1" applyFill="1" applyBorder="1" applyAlignment="1" applyProtection="1">
      <alignment horizontal="center" vertical="center"/>
      <protection locked="0"/>
    </xf>
    <xf numFmtId="3" fontId="16" fillId="2" borderId="50" xfId="0" applyNumberFormat="1" applyFont="1" applyFill="1" applyBorder="1" applyAlignment="1" applyProtection="1">
      <alignment horizontal="center" vertical="center"/>
      <protection locked="0"/>
    </xf>
    <xf numFmtId="5" fontId="22" fillId="2" borderId="51" xfId="0" applyNumberFormat="1" applyFont="1" applyFill="1" applyBorder="1" applyAlignment="1" applyProtection="1">
      <alignment horizontal="right" vertical="center"/>
      <protection locked="0"/>
    </xf>
    <xf numFmtId="5" fontId="22" fillId="2" borderId="52" xfId="0" applyNumberFormat="1" applyFont="1" applyFill="1" applyBorder="1" applyAlignment="1" applyProtection="1">
      <alignment horizontal="right" vertical="center"/>
      <protection locked="0"/>
    </xf>
    <xf numFmtId="5" fontId="22" fillId="2" borderId="53" xfId="0" applyNumberFormat="1" applyFont="1" applyFill="1" applyBorder="1" applyAlignment="1" applyProtection="1">
      <alignment horizontal="right" vertical="center"/>
      <protection locked="0"/>
    </xf>
    <xf numFmtId="0" fontId="16" fillId="2" borderId="23" xfId="0" applyFont="1" applyFill="1" applyBorder="1" applyAlignment="1" applyProtection="1">
      <alignment vertical="center" shrinkToFit="1"/>
      <protection locked="0"/>
    </xf>
    <xf numFmtId="0" fontId="16" fillId="2" borderId="24" xfId="0" applyFont="1" applyFill="1" applyBorder="1" applyAlignment="1" applyProtection="1">
      <alignment vertical="center" shrinkToFit="1"/>
      <protection locked="0"/>
    </xf>
    <xf numFmtId="0" fontId="16" fillId="2" borderId="33" xfId="0" applyFont="1" applyFill="1" applyBorder="1" applyAlignment="1" applyProtection="1">
      <alignment vertical="center" shrinkToFit="1"/>
      <protection locked="0"/>
    </xf>
    <xf numFmtId="0" fontId="16" fillId="2" borderId="18" xfId="0" applyFont="1" applyFill="1" applyBorder="1" applyAlignment="1" applyProtection="1">
      <alignment vertical="center" shrinkToFit="1"/>
      <protection locked="0"/>
    </xf>
    <xf numFmtId="0" fontId="16" fillId="2" borderId="19" xfId="0" applyFont="1" applyFill="1" applyBorder="1" applyAlignment="1" applyProtection="1">
      <alignment vertical="center" shrinkToFit="1"/>
      <protection locked="0"/>
    </xf>
    <xf numFmtId="0" fontId="16" fillId="2" borderId="20" xfId="0" applyFont="1" applyFill="1" applyBorder="1" applyAlignment="1" applyProtection="1">
      <alignment vertical="center" shrinkToFit="1"/>
      <protection locked="0"/>
    </xf>
    <xf numFmtId="0" fontId="11" fillId="2" borderId="3"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45" xfId="0" applyFont="1" applyFill="1" applyBorder="1" applyAlignment="1" applyProtection="1">
      <alignment horizontal="left" vertical="center"/>
      <protection locked="0"/>
    </xf>
    <xf numFmtId="0" fontId="11" fillId="2" borderId="46" xfId="0" applyFont="1" applyFill="1" applyBorder="1" applyAlignment="1" applyProtection="1">
      <alignment horizontal="left" vertical="center"/>
      <protection locked="0"/>
    </xf>
    <xf numFmtId="3" fontId="11" fillId="2" borderId="17" xfId="0" applyNumberFormat="1" applyFont="1" applyFill="1" applyBorder="1" applyAlignment="1" applyProtection="1">
      <alignment horizontal="center" vertical="center"/>
      <protection locked="0"/>
    </xf>
    <xf numFmtId="3" fontId="11" fillId="2" borderId="46" xfId="0" applyNumberFormat="1" applyFont="1" applyFill="1" applyBorder="1" applyAlignment="1" applyProtection="1">
      <alignment horizontal="center" vertical="center"/>
      <protection locked="0"/>
    </xf>
    <xf numFmtId="3" fontId="25" fillId="4" borderId="17" xfId="0" applyNumberFormat="1" applyFont="1" applyFill="1" applyBorder="1" applyAlignment="1" applyProtection="1">
      <alignment horizontal="right" vertical="center"/>
      <protection locked="0"/>
    </xf>
    <xf numFmtId="3" fontId="25" fillId="4" borderId="46" xfId="0" applyNumberFormat="1" applyFont="1" applyFill="1" applyBorder="1" applyAlignment="1" applyProtection="1">
      <alignment horizontal="right" vertical="center"/>
      <protection locked="0"/>
    </xf>
    <xf numFmtId="3" fontId="16" fillId="2" borderId="17" xfId="0" applyNumberFormat="1" applyFont="1" applyFill="1" applyBorder="1" applyAlignment="1" applyProtection="1">
      <alignment horizontal="right" vertical="center"/>
      <protection locked="0"/>
    </xf>
    <xf numFmtId="3" fontId="16" fillId="2" borderId="46" xfId="0" applyNumberFormat="1" applyFont="1" applyFill="1" applyBorder="1" applyAlignment="1" applyProtection="1">
      <alignment horizontal="right" vertical="center"/>
      <protection locked="0"/>
    </xf>
    <xf numFmtId="3" fontId="11" fillId="2" borderId="17" xfId="0" applyNumberFormat="1" applyFont="1" applyFill="1" applyBorder="1" applyAlignment="1" applyProtection="1">
      <alignment horizontal="center" vertical="center" shrinkToFit="1"/>
      <protection locked="0"/>
    </xf>
    <xf numFmtId="3" fontId="11" fillId="2" borderId="46" xfId="0" applyNumberFormat="1" applyFont="1" applyFill="1" applyBorder="1" applyAlignment="1" applyProtection="1">
      <alignment horizontal="center" vertical="center" shrinkToFit="1"/>
      <protection locked="0"/>
    </xf>
    <xf numFmtId="0" fontId="16" fillId="2" borderId="47" xfId="0" applyFont="1" applyFill="1" applyBorder="1" applyAlignment="1" applyProtection="1">
      <alignment vertical="center" shrinkToFit="1"/>
      <protection locked="0"/>
    </xf>
    <xf numFmtId="0" fontId="16" fillId="2" borderId="4" xfId="0" applyFont="1" applyFill="1" applyBorder="1" applyAlignment="1" applyProtection="1">
      <alignment vertical="center" shrinkToFit="1"/>
      <protection locked="0"/>
    </xf>
    <xf numFmtId="0" fontId="16" fillId="2" borderId="48" xfId="0" applyFont="1" applyFill="1" applyBorder="1" applyAlignment="1" applyProtection="1">
      <alignment vertical="center" shrinkToFit="1"/>
      <protection locked="0"/>
    </xf>
    <xf numFmtId="0" fontId="17" fillId="2" borderId="39" xfId="0" applyFont="1" applyFill="1" applyBorder="1" applyAlignment="1" applyProtection="1">
      <alignment horizontal="center" vertical="center" textRotation="255"/>
      <protection locked="0"/>
    </xf>
    <xf numFmtId="0" fontId="17" fillId="2" borderId="41" xfId="0" applyFont="1" applyFill="1" applyBorder="1" applyAlignment="1" applyProtection="1">
      <alignment horizontal="center" vertical="center" textRotation="255"/>
      <protection locked="0"/>
    </xf>
    <xf numFmtId="0" fontId="17" fillId="2" borderId="44" xfId="0" applyFont="1" applyFill="1" applyBorder="1" applyAlignment="1" applyProtection="1">
      <alignment horizontal="center" vertical="center" textRotation="255"/>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1" fillId="2" borderId="24" xfId="0" applyFont="1" applyFill="1" applyBorder="1" applyAlignment="1" applyProtection="1">
      <alignment horizontal="left" vertical="center" shrinkToFit="1"/>
      <protection locked="0"/>
    </xf>
    <xf numFmtId="0" fontId="11" fillId="2" borderId="19" xfId="0" applyFont="1" applyFill="1" applyBorder="1" applyAlignment="1" applyProtection="1">
      <alignment horizontal="left" vertical="center" shrinkToFit="1"/>
      <protection locked="0"/>
    </xf>
    <xf numFmtId="0" fontId="11" fillId="2" borderId="33" xfId="0" applyFont="1" applyFill="1" applyBorder="1" applyAlignment="1" applyProtection="1">
      <alignment horizontal="left" vertical="center" shrinkToFit="1"/>
      <protection locked="0"/>
    </xf>
    <xf numFmtId="0" fontId="11" fillId="2" borderId="20" xfId="0" applyFont="1" applyFill="1" applyBorder="1" applyAlignment="1" applyProtection="1">
      <alignment horizontal="left" vertical="center" shrinkToFit="1"/>
      <protection locked="0"/>
    </xf>
    <xf numFmtId="3" fontId="15" fillId="2" borderId="17" xfId="0" applyNumberFormat="1"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shrinkToFit="1"/>
      <protection locked="0"/>
    </xf>
    <xf numFmtId="0" fontId="20" fillId="5" borderId="11" xfId="0" applyFont="1" applyFill="1" applyBorder="1" applyAlignment="1" applyProtection="1">
      <alignment horizontal="center" shrinkToFit="1"/>
      <protection locked="0"/>
    </xf>
    <xf numFmtId="0" fontId="20" fillId="5" borderId="12" xfId="0" applyFont="1" applyFill="1" applyBorder="1" applyAlignment="1" applyProtection="1">
      <alignment horizontal="center" shrinkToFit="1"/>
      <protection locked="0"/>
    </xf>
    <xf numFmtId="0" fontId="20" fillId="2" borderId="29" xfId="0" applyFont="1" applyFill="1" applyBorder="1" applyAlignment="1" applyProtection="1">
      <alignment horizontal="center" shrinkToFit="1"/>
      <protection locked="0"/>
    </xf>
    <xf numFmtId="0" fontId="20" fillId="2" borderId="0" xfId="0" applyFont="1" applyFill="1" applyAlignment="1" applyProtection="1">
      <alignment horizontal="center" shrinkToFit="1"/>
      <protection locked="0"/>
    </xf>
    <xf numFmtId="0" fontId="20" fillId="2" borderId="42" xfId="0" applyFont="1" applyFill="1" applyBorder="1" applyAlignment="1" applyProtection="1">
      <alignment horizontal="center" shrinkToFit="1"/>
      <protection locked="0"/>
    </xf>
    <xf numFmtId="0" fontId="20" fillId="2" borderId="18" xfId="0" applyFont="1" applyFill="1" applyBorder="1" applyAlignment="1" applyProtection="1">
      <alignment horizontal="center" shrinkToFit="1"/>
      <protection locked="0"/>
    </xf>
    <xf numFmtId="0" fontId="20" fillId="2" borderId="19" xfId="0" applyFont="1" applyFill="1" applyBorder="1" applyAlignment="1" applyProtection="1">
      <alignment horizontal="center" shrinkToFit="1"/>
      <protection locked="0"/>
    </xf>
    <xf numFmtId="0" fontId="20" fillId="2" borderId="20" xfId="0" applyFont="1" applyFill="1" applyBorder="1" applyAlignment="1" applyProtection="1">
      <alignment horizontal="center" shrinkToFit="1"/>
      <protection locked="0"/>
    </xf>
    <xf numFmtId="0" fontId="17" fillId="2" borderId="38" xfId="0" applyFont="1" applyFill="1" applyBorder="1" applyAlignment="1" applyProtection="1">
      <alignment horizontal="center" vertical="center" textRotation="255"/>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24" fillId="2" borderId="14" xfId="0" applyFont="1" applyFill="1" applyBorder="1" applyAlignment="1" applyProtection="1">
      <alignment horizontal="left" vertical="center"/>
      <protection locked="0"/>
    </xf>
    <xf numFmtId="0" fontId="24" fillId="2" borderId="15"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2" borderId="19" xfId="0" applyFont="1" applyFill="1" applyBorder="1" applyAlignment="1" applyProtection="1">
      <alignment horizontal="left" vertical="center"/>
      <protection locked="0"/>
    </xf>
    <xf numFmtId="0" fontId="17" fillId="2" borderId="15"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3" fontId="25" fillId="4" borderId="24" xfId="0" applyNumberFormat="1" applyFont="1" applyFill="1" applyBorder="1" applyAlignment="1" applyProtection="1">
      <alignment horizontal="right" vertical="center"/>
      <protection locked="0"/>
    </xf>
    <xf numFmtId="3" fontId="25" fillId="4" borderId="25" xfId="0" applyNumberFormat="1" applyFont="1" applyFill="1" applyBorder="1" applyAlignment="1" applyProtection="1">
      <alignment horizontal="right" vertical="center"/>
      <protection locked="0"/>
    </xf>
    <xf numFmtId="3" fontId="25" fillId="4" borderId="18" xfId="0" applyNumberFormat="1" applyFont="1" applyFill="1" applyBorder="1" applyAlignment="1" applyProtection="1">
      <alignment horizontal="right" vertical="center"/>
      <protection locked="0"/>
    </xf>
    <xf numFmtId="3" fontId="25" fillId="4" borderId="19" xfId="0" applyNumberFormat="1" applyFont="1" applyFill="1" applyBorder="1" applyAlignment="1" applyProtection="1">
      <alignment horizontal="right" vertical="center"/>
      <protection locked="0"/>
    </xf>
    <xf numFmtId="3" fontId="25" fillId="4" borderId="21" xfId="0" applyNumberFormat="1" applyFont="1" applyFill="1" applyBorder="1" applyAlignment="1" applyProtection="1">
      <alignment horizontal="right" vertical="center"/>
      <protection locked="0"/>
    </xf>
    <xf numFmtId="0" fontId="23" fillId="2" borderId="38" xfId="0" applyFont="1" applyFill="1" applyBorder="1" applyAlignment="1" applyProtection="1">
      <alignment horizontal="left"/>
      <protection locked="0"/>
    </xf>
    <xf numFmtId="0" fontId="19" fillId="2" borderId="38" xfId="0" applyFont="1" applyFill="1" applyBorder="1" applyAlignment="1" applyProtection="1">
      <alignment horizontal="left"/>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22"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left" vertical="center" shrinkToFit="1"/>
      <protection locked="0"/>
    </xf>
    <xf numFmtId="0" fontId="18" fillId="2" borderId="35" xfId="0"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left" vertical="center" shrinkToFit="1"/>
      <protection locked="0"/>
    </xf>
    <xf numFmtId="0" fontId="11" fillId="2" borderId="28" xfId="0" applyFont="1" applyFill="1" applyBorder="1" applyAlignment="1" applyProtection="1">
      <alignment horizontal="left" vertical="center" shrinkToFit="1"/>
      <protection locked="0"/>
    </xf>
    <xf numFmtId="0" fontId="11" fillId="2" borderId="14" xfId="0" applyFont="1" applyFill="1" applyBorder="1" applyAlignment="1" applyProtection="1">
      <alignment horizontal="left" vertical="center" shrinkToFit="1"/>
      <protection locked="0"/>
    </xf>
    <xf numFmtId="0" fontId="11" fillId="2" borderId="15"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center" shrinkToFit="1"/>
      <protection locked="0"/>
    </xf>
    <xf numFmtId="0" fontId="7" fillId="3" borderId="0" xfId="0" applyFont="1" applyFill="1" applyAlignment="1" applyProtection="1">
      <alignment horizontal="center" vertical="center" shrinkToFit="1"/>
      <protection locked="0"/>
    </xf>
    <xf numFmtId="0" fontId="2" fillId="2" borderId="0" xfId="0" applyFont="1" applyFill="1" applyAlignment="1" applyProtection="1">
      <alignment horizontal="left" wrapText="1" shrinkToFit="1"/>
      <protection locked="0"/>
    </xf>
    <xf numFmtId="0" fontId="2" fillId="2" borderId="30" xfId="0" applyFont="1" applyFill="1" applyBorder="1" applyAlignment="1" applyProtection="1">
      <alignment horizontal="left" wrapText="1" shrinkToFit="1"/>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13" fillId="2" borderId="4" xfId="0" applyFont="1" applyFill="1" applyBorder="1" applyAlignment="1" applyProtection="1">
      <alignment horizontal="center"/>
      <protection locked="0"/>
    </xf>
    <xf numFmtId="0" fontId="2" fillId="2" borderId="4"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0" fontId="14" fillId="3" borderId="5" xfId="0" applyFont="1" applyFill="1" applyBorder="1" applyAlignment="1" applyProtection="1">
      <alignment horizontal="center" vertical="center" textRotation="255"/>
      <protection locked="0"/>
    </xf>
    <xf numFmtId="0" fontId="14" fillId="3" borderId="13" xfId="0" applyFont="1" applyFill="1" applyBorder="1" applyAlignment="1" applyProtection="1">
      <alignment horizontal="center" vertical="center" textRotation="255"/>
      <protection locked="0"/>
    </xf>
    <xf numFmtId="0" fontId="14" fillId="3" borderId="34" xfId="0" applyFont="1" applyFill="1" applyBorder="1" applyAlignment="1" applyProtection="1">
      <alignment horizontal="center" vertical="center" textRotation="255"/>
      <protection locked="0"/>
    </xf>
    <xf numFmtId="0" fontId="12" fillId="2" borderId="6" xfId="0" applyFont="1" applyFill="1" applyBorder="1" applyAlignment="1" applyProtection="1">
      <alignment horizontal="center" vertical="center"/>
      <protection locked="0"/>
    </xf>
    <xf numFmtId="0" fontId="15" fillId="2" borderId="8" xfId="0" applyFont="1" applyFill="1" applyBorder="1" applyAlignment="1" applyProtection="1">
      <alignment horizontal="left" vertical="center"/>
      <protection locked="0"/>
    </xf>
    <xf numFmtId="0" fontId="15" fillId="2" borderId="9"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shrinkToFit="1"/>
      <protection locked="0"/>
    </xf>
    <xf numFmtId="0" fontId="16" fillId="2" borderId="11"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16" fillId="2" borderId="18"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16" fillId="2" borderId="20"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textRotation="255"/>
      <protection locked="0"/>
    </xf>
    <xf numFmtId="0" fontId="26" fillId="2" borderId="0" xfId="0" applyFont="1" applyFill="1" applyAlignment="1" applyProtection="1">
      <alignment horizontal="left" vertical="center" wrapText="1"/>
      <protection locked="0"/>
    </xf>
    <xf numFmtId="0" fontId="21" fillId="2" borderId="0" xfId="0"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95250</xdr:colOff>
      <xdr:row>2</xdr:row>
      <xdr:rowOff>9525</xdr:rowOff>
    </xdr:from>
    <xdr:to>
      <xdr:col>45</xdr:col>
      <xdr:colOff>161925</xdr:colOff>
      <xdr:row>2</xdr:row>
      <xdr:rowOff>266700</xdr:rowOff>
    </xdr:to>
    <xdr:sp macro="" textlink="">
      <xdr:nvSpPr>
        <xdr:cNvPr id="2" name="テキスト ボックス 1">
          <a:extLst>
            <a:ext uri="{FF2B5EF4-FFF2-40B4-BE49-F238E27FC236}">
              <a16:creationId xmlns:a16="http://schemas.microsoft.com/office/drawing/2014/main" id="{42074689-5AA6-421E-8472-2FE96E88FEE1}"/>
            </a:ext>
          </a:extLst>
        </xdr:cNvPr>
        <xdr:cNvSpPr txBox="1"/>
      </xdr:nvSpPr>
      <xdr:spPr>
        <a:xfrm>
          <a:off x="6617970" y="542925"/>
          <a:ext cx="3175635" cy="2571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ご注文は５月３１日まで</a:t>
          </a:r>
        </a:p>
      </xdr:txBody>
    </xdr:sp>
    <xdr:clientData/>
  </xdr:twoCellAnchor>
  <xdr:twoCellAnchor>
    <xdr:from>
      <xdr:col>51</xdr:col>
      <xdr:colOff>284480</xdr:colOff>
      <xdr:row>13</xdr:row>
      <xdr:rowOff>193040</xdr:rowOff>
    </xdr:from>
    <xdr:to>
      <xdr:col>63</xdr:col>
      <xdr:colOff>487680</xdr:colOff>
      <xdr:row>19</xdr:row>
      <xdr:rowOff>71120</xdr:rowOff>
    </xdr:to>
    <xdr:sp macro="" textlink="">
      <xdr:nvSpPr>
        <xdr:cNvPr id="4" name="テキスト ボックス 3">
          <a:extLst>
            <a:ext uri="{FF2B5EF4-FFF2-40B4-BE49-F238E27FC236}">
              <a16:creationId xmlns:a16="http://schemas.microsoft.com/office/drawing/2014/main" id="{30A04A7E-2C9D-5CDA-6BEA-06BD3753293E}"/>
            </a:ext>
          </a:extLst>
        </xdr:cNvPr>
        <xdr:cNvSpPr txBox="1"/>
      </xdr:nvSpPr>
      <xdr:spPr>
        <a:xfrm>
          <a:off x="10200640" y="5527040"/>
          <a:ext cx="6624320" cy="176784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solidFill>
                <a:srgbClr val="FF0000"/>
              </a:solidFill>
            </a:rPr>
            <a:t>【</a:t>
          </a:r>
          <a:r>
            <a:rPr kumimoji="1" lang="ja-JP" altLang="en-US" sz="2400">
              <a:solidFill>
                <a:srgbClr val="FF0000"/>
              </a:solidFill>
            </a:rPr>
            <a:t>商品番号 及び 商品名</a:t>
          </a:r>
          <a:r>
            <a:rPr kumimoji="1" lang="en-US" altLang="ja-JP" sz="2400">
              <a:solidFill>
                <a:srgbClr val="FF0000"/>
              </a:solidFill>
            </a:rPr>
            <a:t>】</a:t>
          </a:r>
          <a:r>
            <a:rPr kumimoji="1" lang="ja-JP" altLang="en-US" sz="2400">
              <a:solidFill>
                <a:srgbClr val="FF0000"/>
              </a:solidFill>
            </a:rPr>
            <a:t>は手入力もできますが、</a:t>
          </a:r>
          <a:br>
            <a:rPr kumimoji="1" lang="en-US" altLang="ja-JP" sz="2400">
              <a:solidFill>
                <a:srgbClr val="FF0000"/>
              </a:solidFill>
            </a:rPr>
          </a:br>
          <a:r>
            <a:rPr kumimoji="1" lang="ja-JP" altLang="en-US" sz="2400">
              <a:solidFill>
                <a:srgbClr val="FF0000"/>
              </a:solidFill>
            </a:rPr>
            <a:t>プルダウンリストよりお選びいただければ</a:t>
          </a:r>
          <a:endParaRPr kumimoji="1" lang="en-US" altLang="ja-JP" sz="2400">
            <a:solidFill>
              <a:srgbClr val="FF0000"/>
            </a:solidFill>
          </a:endParaRPr>
        </a:p>
        <a:p>
          <a:r>
            <a:rPr kumimoji="1" lang="ja-JP" altLang="en-US" sz="2400">
              <a:solidFill>
                <a:srgbClr val="FF0000"/>
              </a:solidFill>
            </a:rPr>
            <a:t>単価が自動入力されます。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642D-8ABA-44AF-AAA4-BED6F99F80FE}">
  <sheetPr>
    <pageSetUpPr fitToPage="1"/>
  </sheetPr>
  <dimension ref="A1:BC47"/>
  <sheetViews>
    <sheetView showZeros="0" tabSelected="1" view="pageBreakPreview" zoomScale="75" zoomScaleNormal="100" zoomScaleSheetLayoutView="75" workbookViewId="0">
      <selection activeCell="F6" sqref="F6:Z7"/>
    </sheetView>
  </sheetViews>
  <sheetFormatPr defaultColWidth="9" defaultRowHeight="13.2" x14ac:dyDescent="0.2"/>
  <cols>
    <col min="1" max="1" width="0.88671875" style="3" customWidth="1"/>
    <col min="2" max="2" width="4.33203125" style="3" customWidth="1"/>
    <col min="3" max="22" width="3.109375" style="3" customWidth="1"/>
    <col min="23" max="23" width="3.6640625" style="3" customWidth="1"/>
    <col min="24" max="24" width="3.109375" style="3" customWidth="1"/>
    <col min="25" max="25" width="4.109375" style="3" customWidth="1"/>
    <col min="26" max="26" width="1.21875" style="3" customWidth="1"/>
    <col min="27" max="37" width="3.109375" style="3" customWidth="1"/>
    <col min="38" max="38" width="5.33203125" style="3" customWidth="1"/>
    <col min="39" max="39" width="2.6640625" style="3" customWidth="1"/>
    <col min="40" max="46" width="3.109375" style="3" customWidth="1"/>
    <col min="47" max="47" width="1" style="3" customWidth="1"/>
    <col min="48" max="48" width="8.44140625" style="3" hidden="1" customWidth="1"/>
    <col min="49" max="49" width="37.77734375" style="3" hidden="1" customWidth="1"/>
    <col min="50" max="51" width="9" style="3" hidden="1" customWidth="1"/>
    <col min="52" max="52" width="9" style="3" customWidth="1"/>
    <col min="53" max="53" width="1.33203125" style="3" customWidth="1"/>
    <col min="54" max="55" width="9" style="3" customWidth="1"/>
    <col min="56" max="56" width="1.88671875" style="3" customWidth="1"/>
    <col min="57" max="58" width="9" style="3" customWidth="1"/>
    <col min="59" max="16384" width="9" style="3"/>
  </cols>
  <sheetData>
    <row r="1" spans="1:55" ht="4.5" customHeight="1"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55" ht="52.8" customHeight="1" x14ac:dyDescent="0.2">
      <c r="A2" s="1"/>
      <c r="B2" s="126" t="s">
        <v>46</v>
      </c>
      <c r="C2" s="126"/>
      <c r="D2" s="126"/>
      <c r="E2" s="126"/>
      <c r="F2" s="126"/>
      <c r="G2" s="126"/>
      <c r="H2" s="126"/>
      <c r="I2" s="126"/>
      <c r="J2" s="126"/>
      <c r="K2" s="126"/>
      <c r="L2" s="126"/>
      <c r="M2" s="126"/>
      <c r="N2" s="126"/>
      <c r="O2" s="126"/>
      <c r="P2" s="126"/>
      <c r="Q2" s="126"/>
      <c r="R2" s="126"/>
      <c r="S2" s="126"/>
      <c r="T2" s="126"/>
      <c r="U2" s="126"/>
      <c r="V2" s="126"/>
      <c r="W2" s="126"/>
      <c r="X2" s="126"/>
      <c r="Y2" s="127" t="s">
        <v>0</v>
      </c>
      <c r="Z2" s="127"/>
      <c r="AA2" s="127"/>
      <c r="AB2" s="127"/>
      <c r="AC2" s="127"/>
      <c r="AD2" s="127"/>
      <c r="AE2" s="127"/>
      <c r="AF2" s="127"/>
      <c r="AG2" s="127"/>
      <c r="AH2" s="127"/>
      <c r="AI2" s="127"/>
      <c r="AJ2" s="127"/>
      <c r="AK2" s="127"/>
      <c r="AL2" s="127"/>
      <c r="AM2" s="127"/>
      <c r="AN2" s="127"/>
      <c r="AO2" s="127"/>
      <c r="AP2" s="127"/>
      <c r="AQ2" s="127"/>
      <c r="AR2" s="127"/>
      <c r="AS2" s="127"/>
      <c r="AT2" s="127"/>
      <c r="AU2" s="4"/>
      <c r="AW2" s="10" t="s">
        <v>25</v>
      </c>
      <c r="AX2" s="13">
        <v>5800</v>
      </c>
      <c r="AY2" s="3" t="s">
        <v>1</v>
      </c>
    </row>
    <row r="3" spans="1:55" ht="34.5" customHeight="1" x14ac:dyDescent="0.3">
      <c r="A3" s="1"/>
      <c r="B3" s="128" t="s">
        <v>43</v>
      </c>
      <c r="C3" s="128"/>
      <c r="D3" s="128"/>
      <c r="E3" s="128"/>
      <c r="F3" s="128"/>
      <c r="G3" s="128"/>
      <c r="H3" s="128"/>
      <c r="I3" s="128"/>
      <c r="J3" s="128"/>
      <c r="K3" s="128"/>
      <c r="L3" s="128"/>
      <c r="M3" s="128"/>
      <c r="N3" s="128"/>
      <c r="O3" s="128"/>
      <c r="P3" s="128"/>
      <c r="Q3" s="128"/>
      <c r="R3" s="128"/>
      <c r="S3" s="128"/>
      <c r="T3" s="128"/>
      <c r="U3" s="129"/>
      <c r="V3" s="130"/>
      <c r="W3" s="131"/>
      <c r="X3" s="132" t="s">
        <v>2</v>
      </c>
      <c r="Y3" s="132"/>
      <c r="Z3" s="131"/>
      <c r="AA3" s="131"/>
      <c r="AB3" s="131"/>
      <c r="AC3" s="132" t="s">
        <v>3</v>
      </c>
      <c r="AD3" s="133"/>
      <c r="AE3" s="6"/>
      <c r="AF3" s="1"/>
      <c r="AG3" s="134" t="s">
        <v>48</v>
      </c>
      <c r="AH3" s="134"/>
      <c r="AI3" s="134"/>
      <c r="AJ3" s="134"/>
      <c r="AK3" s="134"/>
      <c r="AL3" s="134"/>
      <c r="AM3" s="134"/>
      <c r="AN3" s="134"/>
      <c r="AO3" s="134"/>
      <c r="AP3" s="134"/>
      <c r="AQ3" s="134"/>
      <c r="AR3" s="134"/>
      <c r="AS3" s="134"/>
      <c r="AT3" s="134"/>
      <c r="AU3" s="1"/>
      <c r="AW3" t="s">
        <v>49</v>
      </c>
      <c r="AX3" s="13">
        <v>6800</v>
      </c>
      <c r="AY3" s="3" t="s">
        <v>4</v>
      </c>
    </row>
    <row r="4" spans="1:55" ht="36.6" customHeight="1" thickBot="1" x14ac:dyDescent="0.25">
      <c r="A4" s="1"/>
      <c r="B4" s="136" t="s">
        <v>44</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
      <c r="AF4" s="1"/>
      <c r="AG4" s="135"/>
      <c r="AH4" s="135"/>
      <c r="AI4" s="135"/>
      <c r="AJ4" s="135"/>
      <c r="AK4" s="135"/>
      <c r="AL4" s="135"/>
      <c r="AM4" s="135"/>
      <c r="AN4" s="135"/>
      <c r="AO4" s="135"/>
      <c r="AP4" s="135"/>
      <c r="AQ4" s="135"/>
      <c r="AR4" s="135"/>
      <c r="AS4" s="135"/>
      <c r="AT4" s="135"/>
      <c r="AU4" s="1"/>
      <c r="AW4" s="10" t="s">
        <v>26</v>
      </c>
      <c r="AX4" s="13">
        <v>9800</v>
      </c>
      <c r="AY4" s="3" t="s">
        <v>5</v>
      </c>
    </row>
    <row r="5" spans="1:55" ht="33" customHeight="1" x14ac:dyDescent="0.2">
      <c r="A5" s="1"/>
      <c r="B5" s="138" t="s">
        <v>6</v>
      </c>
      <c r="C5" s="141" t="s">
        <v>7</v>
      </c>
      <c r="D5" s="44"/>
      <c r="E5" s="45"/>
      <c r="F5" s="46"/>
      <c r="G5" s="47"/>
      <c r="H5" s="47"/>
      <c r="I5" s="47"/>
      <c r="J5" s="47"/>
      <c r="K5" s="47"/>
      <c r="L5" s="47"/>
      <c r="M5" s="47"/>
      <c r="N5" s="47"/>
      <c r="O5" s="47"/>
      <c r="P5" s="47"/>
      <c r="Q5" s="47"/>
      <c r="R5" s="47"/>
      <c r="S5" s="47"/>
      <c r="T5" s="47"/>
      <c r="U5" s="47"/>
      <c r="V5" s="47"/>
      <c r="W5" s="47"/>
      <c r="X5" s="47"/>
      <c r="Y5" s="47"/>
      <c r="Z5" s="47"/>
      <c r="AA5" s="47"/>
      <c r="AB5" s="142"/>
      <c r="AC5" s="143" t="s">
        <v>8</v>
      </c>
      <c r="AD5" s="144"/>
      <c r="AE5" s="144"/>
      <c r="AF5" s="144"/>
      <c r="AG5" s="145"/>
      <c r="AH5" s="146"/>
      <c r="AI5" s="146"/>
      <c r="AJ5" s="146"/>
      <c r="AK5" s="146"/>
      <c r="AL5" s="146"/>
      <c r="AM5" s="146"/>
      <c r="AN5" s="146"/>
      <c r="AO5" s="146"/>
      <c r="AP5" s="146"/>
      <c r="AQ5" s="146"/>
      <c r="AR5" s="146"/>
      <c r="AS5" s="146"/>
      <c r="AT5" s="147"/>
      <c r="AU5" s="8"/>
      <c r="AW5" s="10" t="s">
        <v>27</v>
      </c>
      <c r="AX5" s="13">
        <v>4800</v>
      </c>
      <c r="AY5" s="3" t="s">
        <v>9</v>
      </c>
    </row>
    <row r="6" spans="1:55" ht="10.5" customHeight="1" x14ac:dyDescent="0.2">
      <c r="A6" s="1"/>
      <c r="B6" s="139"/>
      <c r="C6" s="151" t="s">
        <v>10</v>
      </c>
      <c r="D6" s="152"/>
      <c r="E6" s="153"/>
      <c r="F6" s="83"/>
      <c r="G6" s="84"/>
      <c r="H6" s="84"/>
      <c r="I6" s="84"/>
      <c r="J6" s="84"/>
      <c r="K6" s="84"/>
      <c r="L6" s="84"/>
      <c r="M6" s="84"/>
      <c r="N6" s="84"/>
      <c r="O6" s="84"/>
      <c r="P6" s="84"/>
      <c r="Q6" s="84"/>
      <c r="R6" s="84"/>
      <c r="S6" s="84"/>
      <c r="T6" s="84"/>
      <c r="U6" s="84"/>
      <c r="V6" s="84"/>
      <c r="W6" s="84"/>
      <c r="X6" s="84"/>
      <c r="Y6" s="84"/>
      <c r="Z6" s="84"/>
      <c r="AA6" s="87" t="s">
        <v>11</v>
      </c>
      <c r="AB6" s="87"/>
      <c r="AC6" s="58"/>
      <c r="AD6" s="58"/>
      <c r="AE6" s="58"/>
      <c r="AF6" s="58"/>
      <c r="AG6" s="148"/>
      <c r="AH6" s="149"/>
      <c r="AI6" s="149"/>
      <c r="AJ6" s="149"/>
      <c r="AK6" s="149"/>
      <c r="AL6" s="149"/>
      <c r="AM6" s="149"/>
      <c r="AN6" s="149"/>
      <c r="AO6" s="149"/>
      <c r="AP6" s="149"/>
      <c r="AQ6" s="149"/>
      <c r="AR6" s="149"/>
      <c r="AS6" s="149"/>
      <c r="AT6" s="150"/>
      <c r="AU6" s="8"/>
      <c r="AW6" s="10" t="s">
        <v>50</v>
      </c>
      <c r="AX6" s="13">
        <v>5800</v>
      </c>
      <c r="AY6" s="3" t="s">
        <v>12</v>
      </c>
    </row>
    <row r="7" spans="1:55" ht="47.4" customHeight="1" x14ac:dyDescent="0.2">
      <c r="A7" s="1"/>
      <c r="B7" s="139"/>
      <c r="C7" s="154"/>
      <c r="D7" s="155"/>
      <c r="E7" s="156"/>
      <c r="F7" s="85"/>
      <c r="G7" s="86"/>
      <c r="H7" s="86"/>
      <c r="I7" s="86"/>
      <c r="J7" s="86"/>
      <c r="K7" s="86"/>
      <c r="L7" s="86"/>
      <c r="M7" s="86"/>
      <c r="N7" s="86"/>
      <c r="O7" s="86"/>
      <c r="P7" s="86"/>
      <c r="Q7" s="86"/>
      <c r="R7" s="86"/>
      <c r="S7" s="86"/>
      <c r="T7" s="86"/>
      <c r="U7" s="86"/>
      <c r="V7" s="86"/>
      <c r="W7" s="86"/>
      <c r="X7" s="86"/>
      <c r="Y7" s="86"/>
      <c r="Z7" s="86"/>
      <c r="AA7" s="89"/>
      <c r="AB7" s="89"/>
      <c r="AC7" s="98" t="s">
        <v>8</v>
      </c>
      <c r="AD7" s="99"/>
      <c r="AE7" s="99"/>
      <c r="AF7" s="57"/>
      <c r="AG7" s="100"/>
      <c r="AH7" s="101"/>
      <c r="AI7" s="101"/>
      <c r="AJ7" s="101"/>
      <c r="AK7" s="101"/>
      <c r="AL7" s="101"/>
      <c r="AM7" s="101"/>
      <c r="AN7" s="101"/>
      <c r="AO7" s="101"/>
      <c r="AP7" s="101"/>
      <c r="AQ7" s="101"/>
      <c r="AR7" s="101"/>
      <c r="AS7" s="101"/>
      <c r="AT7" s="102"/>
      <c r="AU7" s="9"/>
      <c r="AW7" s="10" t="s">
        <v>28</v>
      </c>
      <c r="AX7" s="13">
        <v>7800</v>
      </c>
      <c r="AY7" s="3" t="s">
        <v>13</v>
      </c>
    </row>
    <row r="8" spans="1:55" ht="48" customHeight="1" x14ac:dyDescent="0.2">
      <c r="A8" s="1"/>
      <c r="B8" s="139"/>
      <c r="C8" s="113" t="s">
        <v>14</v>
      </c>
      <c r="D8" s="114"/>
      <c r="E8" s="115"/>
      <c r="F8" s="119" t="s">
        <v>15</v>
      </c>
      <c r="G8" s="120"/>
      <c r="H8" s="121"/>
      <c r="I8" s="121"/>
      <c r="J8" s="121"/>
      <c r="K8" s="121"/>
      <c r="L8" s="121"/>
      <c r="M8" s="121"/>
      <c r="N8" s="121"/>
      <c r="O8" s="121"/>
      <c r="P8" s="121"/>
      <c r="Q8" s="121"/>
      <c r="R8" s="121"/>
      <c r="S8" s="121"/>
      <c r="T8" s="121"/>
      <c r="U8" s="121"/>
      <c r="V8" s="121"/>
      <c r="W8" s="121"/>
      <c r="X8" s="121"/>
      <c r="Y8" s="121"/>
      <c r="Z8" s="121"/>
      <c r="AA8" s="121"/>
      <c r="AB8" s="122"/>
      <c r="AC8" s="98" t="s">
        <v>16</v>
      </c>
      <c r="AD8" s="99"/>
      <c r="AE8" s="99"/>
      <c r="AF8" s="57"/>
      <c r="AG8" s="100"/>
      <c r="AH8" s="101"/>
      <c r="AI8" s="101"/>
      <c r="AJ8" s="101"/>
      <c r="AK8" s="101"/>
      <c r="AL8" s="101"/>
      <c r="AM8" s="101"/>
      <c r="AN8" s="101"/>
      <c r="AO8" s="101"/>
      <c r="AP8" s="101"/>
      <c r="AQ8" s="101"/>
      <c r="AR8" s="101"/>
      <c r="AS8" s="101"/>
      <c r="AT8" s="102"/>
      <c r="AU8" s="7"/>
      <c r="AW8" s="10" t="s">
        <v>40</v>
      </c>
      <c r="AX8" s="13">
        <v>3800</v>
      </c>
      <c r="AY8" s="3" t="s">
        <v>17</v>
      </c>
    </row>
    <row r="9" spans="1:55" ht="48" customHeight="1" x14ac:dyDescent="0.2">
      <c r="A9" s="1"/>
      <c r="B9" s="139"/>
      <c r="C9" s="116"/>
      <c r="D9" s="117"/>
      <c r="E9" s="118"/>
      <c r="F9" s="123"/>
      <c r="G9" s="124"/>
      <c r="H9" s="124"/>
      <c r="I9" s="124"/>
      <c r="J9" s="124"/>
      <c r="K9" s="124"/>
      <c r="L9" s="124"/>
      <c r="M9" s="124"/>
      <c r="N9" s="124"/>
      <c r="O9" s="124"/>
      <c r="P9" s="124"/>
      <c r="Q9" s="124"/>
      <c r="R9" s="124"/>
      <c r="S9" s="124"/>
      <c r="T9" s="124"/>
      <c r="U9" s="124"/>
      <c r="V9" s="124"/>
      <c r="W9" s="124"/>
      <c r="X9" s="124"/>
      <c r="Y9" s="124"/>
      <c r="Z9" s="124"/>
      <c r="AA9" s="124"/>
      <c r="AB9" s="125"/>
      <c r="AC9" s="60" t="s">
        <v>18</v>
      </c>
      <c r="AD9" s="60"/>
      <c r="AE9" s="60"/>
      <c r="AF9" s="60"/>
      <c r="AG9" s="100"/>
      <c r="AH9" s="101"/>
      <c r="AI9" s="101"/>
      <c r="AJ9" s="101"/>
      <c r="AK9" s="101"/>
      <c r="AL9" s="101"/>
      <c r="AM9" s="101"/>
      <c r="AN9" s="101"/>
      <c r="AO9" s="101"/>
      <c r="AP9" s="101"/>
      <c r="AQ9" s="101"/>
      <c r="AR9" s="101"/>
      <c r="AS9" s="101"/>
      <c r="AT9" s="102"/>
      <c r="AU9" s="7"/>
      <c r="AW9" s="10" t="s">
        <v>51</v>
      </c>
      <c r="AX9" s="13">
        <v>4500</v>
      </c>
    </row>
    <row r="10" spans="1:55" ht="36" customHeight="1" x14ac:dyDescent="0.2">
      <c r="A10" s="1"/>
      <c r="B10" s="139"/>
      <c r="C10" s="103" t="s">
        <v>19</v>
      </c>
      <c r="D10" s="104"/>
      <c r="E10" s="104"/>
      <c r="F10" s="104"/>
      <c r="G10" s="105"/>
      <c r="H10" s="106" t="s">
        <v>20</v>
      </c>
      <c r="I10" s="106"/>
      <c r="J10" s="106"/>
      <c r="K10" s="106"/>
      <c r="L10" s="106"/>
      <c r="M10" s="106"/>
      <c r="N10" s="106"/>
      <c r="O10" s="107" t="s">
        <v>21</v>
      </c>
      <c r="P10" s="106"/>
      <c r="Q10" s="106"/>
      <c r="R10" s="106"/>
      <c r="S10" s="106"/>
      <c r="T10" s="106"/>
      <c r="U10" s="108"/>
      <c r="V10" s="103" t="s">
        <v>22</v>
      </c>
      <c r="W10" s="104"/>
      <c r="X10" s="104"/>
      <c r="Y10" s="105"/>
      <c r="Z10" s="109"/>
      <c r="AA10" s="65"/>
      <c r="AB10" s="65"/>
      <c r="AC10" s="65"/>
      <c r="AD10" s="65"/>
      <c r="AE10" s="65"/>
      <c r="AF10" s="65"/>
      <c r="AG10" s="65"/>
      <c r="AH10" s="65"/>
      <c r="AI10" s="65"/>
      <c r="AJ10" s="65"/>
      <c r="AK10" s="65"/>
      <c r="AL10" s="65"/>
      <c r="AM10" s="65"/>
      <c r="AN10" s="65"/>
      <c r="AO10" s="65"/>
      <c r="AP10" s="65"/>
      <c r="AQ10" s="65"/>
      <c r="AR10" s="65"/>
      <c r="AS10" s="65"/>
      <c r="AT10" s="67"/>
      <c r="AU10" s="7"/>
      <c r="AW10" s="10" t="s">
        <v>29</v>
      </c>
      <c r="AX10" s="13">
        <v>5800</v>
      </c>
    </row>
    <row r="11" spans="1:55" ht="22.5" customHeight="1" thickBot="1" x14ac:dyDescent="0.25">
      <c r="A11" s="1"/>
      <c r="B11" s="140"/>
      <c r="C11" s="110" t="s">
        <v>23</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2"/>
      <c r="AU11" s="7"/>
      <c r="AW11" s="10" t="s">
        <v>36</v>
      </c>
      <c r="AX11" s="13">
        <v>7800</v>
      </c>
    </row>
    <row r="12" spans="1:55" ht="22.5" customHeight="1" thickBot="1" x14ac:dyDescent="0.35">
      <c r="A12" s="1"/>
      <c r="B12" s="96"/>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1"/>
      <c r="AW12" s="10" t="s">
        <v>38</v>
      </c>
      <c r="AX12" s="13">
        <v>4800</v>
      </c>
    </row>
    <row r="13" spans="1:55" ht="24.6" customHeight="1" x14ac:dyDescent="0.55000000000000004">
      <c r="A13" s="1"/>
      <c r="B13" s="41" t="s">
        <v>24</v>
      </c>
      <c r="C13" s="44" t="s">
        <v>7</v>
      </c>
      <c r="D13" s="44"/>
      <c r="E13" s="45"/>
      <c r="F13" s="46"/>
      <c r="G13" s="47"/>
      <c r="H13" s="47"/>
      <c r="I13" s="47"/>
      <c r="J13" s="47"/>
      <c r="K13" s="47"/>
      <c r="L13" s="47"/>
      <c r="M13" s="47"/>
      <c r="N13" s="47"/>
      <c r="O13" s="47"/>
      <c r="P13" s="47"/>
      <c r="Q13" s="47"/>
      <c r="R13" s="47"/>
      <c r="S13" s="47"/>
      <c r="T13" s="47"/>
      <c r="U13" s="47"/>
      <c r="V13" s="47"/>
      <c r="W13" s="47"/>
      <c r="X13" s="47"/>
      <c r="Y13" s="47"/>
      <c r="Z13" s="47"/>
      <c r="AA13" s="47"/>
      <c r="AB13" s="47"/>
      <c r="AC13" s="48" t="s">
        <v>8</v>
      </c>
      <c r="AD13" s="49"/>
      <c r="AE13" s="49"/>
      <c r="AF13" s="50"/>
      <c r="AG13" s="71" t="s">
        <v>47</v>
      </c>
      <c r="AH13" s="72"/>
      <c r="AI13" s="72"/>
      <c r="AJ13" s="72"/>
      <c r="AK13" s="72"/>
      <c r="AL13" s="72"/>
      <c r="AM13" s="72"/>
      <c r="AN13" s="72"/>
      <c r="AO13" s="72"/>
      <c r="AP13" s="72"/>
      <c r="AQ13" s="72"/>
      <c r="AR13" s="72"/>
      <c r="AS13" s="72"/>
      <c r="AT13" s="73"/>
      <c r="AU13" s="1"/>
      <c r="AW13" s="10" t="s">
        <v>52</v>
      </c>
      <c r="AX13" s="13">
        <v>6300</v>
      </c>
      <c r="BB13" s="10"/>
      <c r="BC13" s="13"/>
    </row>
    <row r="14" spans="1:55" ht="24.6" customHeight="1" x14ac:dyDescent="0.2">
      <c r="A14" s="1"/>
      <c r="B14" s="42"/>
      <c r="C14" s="81" t="s">
        <v>10</v>
      </c>
      <c r="D14" s="81"/>
      <c r="E14" s="82"/>
      <c r="F14" s="83"/>
      <c r="G14" s="84"/>
      <c r="H14" s="84"/>
      <c r="I14" s="84"/>
      <c r="J14" s="84"/>
      <c r="K14" s="84"/>
      <c r="L14" s="84"/>
      <c r="M14" s="84"/>
      <c r="N14" s="84"/>
      <c r="O14" s="84"/>
      <c r="P14" s="84"/>
      <c r="Q14" s="84"/>
      <c r="R14" s="84"/>
      <c r="S14" s="84"/>
      <c r="T14" s="84"/>
      <c r="U14" s="84"/>
      <c r="V14" s="84"/>
      <c r="W14" s="84"/>
      <c r="X14" s="84"/>
      <c r="Y14" s="84"/>
      <c r="Z14" s="84"/>
      <c r="AA14" s="87" t="s">
        <v>11</v>
      </c>
      <c r="AB14" s="88"/>
      <c r="AC14" s="51"/>
      <c r="AD14" s="52"/>
      <c r="AE14" s="52"/>
      <c r="AF14" s="53"/>
      <c r="AG14" s="74"/>
      <c r="AH14" s="75"/>
      <c r="AI14" s="75"/>
      <c r="AJ14" s="75"/>
      <c r="AK14" s="75"/>
      <c r="AL14" s="75"/>
      <c r="AM14" s="75"/>
      <c r="AN14" s="75"/>
      <c r="AO14" s="75"/>
      <c r="AP14" s="75"/>
      <c r="AQ14" s="75"/>
      <c r="AR14" s="75"/>
      <c r="AS14" s="75"/>
      <c r="AT14" s="76"/>
      <c r="AU14" s="1"/>
      <c r="AW14" s="10" t="s">
        <v>39</v>
      </c>
      <c r="AX14" s="13">
        <v>7800</v>
      </c>
      <c r="BB14"/>
      <c r="BC14" s="13"/>
    </row>
    <row r="15" spans="1:55" ht="24.6" customHeight="1" x14ac:dyDescent="0.2">
      <c r="A15" s="1"/>
      <c r="B15" s="42"/>
      <c r="C15" s="55"/>
      <c r="D15" s="55"/>
      <c r="E15" s="56"/>
      <c r="F15" s="85"/>
      <c r="G15" s="86"/>
      <c r="H15" s="86"/>
      <c r="I15" s="86"/>
      <c r="J15" s="86"/>
      <c r="K15" s="86"/>
      <c r="L15" s="86"/>
      <c r="M15" s="86"/>
      <c r="N15" s="86"/>
      <c r="O15" s="86"/>
      <c r="P15" s="86"/>
      <c r="Q15" s="86"/>
      <c r="R15" s="86"/>
      <c r="S15" s="86"/>
      <c r="T15" s="86"/>
      <c r="U15" s="86"/>
      <c r="V15" s="86"/>
      <c r="W15" s="86"/>
      <c r="X15" s="86"/>
      <c r="Y15" s="86"/>
      <c r="Z15" s="86"/>
      <c r="AA15" s="89"/>
      <c r="AB15" s="90"/>
      <c r="AC15" s="54"/>
      <c r="AD15" s="55"/>
      <c r="AE15" s="55"/>
      <c r="AF15" s="56"/>
      <c r="AG15" s="77"/>
      <c r="AH15" s="78"/>
      <c r="AI15" s="78"/>
      <c r="AJ15" s="78"/>
      <c r="AK15" s="78"/>
      <c r="AL15" s="78"/>
      <c r="AM15" s="78"/>
      <c r="AN15" s="78"/>
      <c r="AO15" s="78"/>
      <c r="AP15" s="78"/>
      <c r="AQ15" s="78"/>
      <c r="AR15" s="78"/>
      <c r="AS15" s="78"/>
      <c r="AT15" s="79"/>
      <c r="AU15" s="1"/>
      <c r="AW15" s="10"/>
      <c r="AX15" s="13"/>
      <c r="BB15" s="10"/>
      <c r="BC15" s="13"/>
    </row>
    <row r="16" spans="1:55" ht="24.6" customHeight="1" x14ac:dyDescent="0.2">
      <c r="A16" s="1"/>
      <c r="B16" s="42"/>
      <c r="C16" s="57" t="s">
        <v>14</v>
      </c>
      <c r="D16" s="58"/>
      <c r="E16" s="58"/>
      <c r="F16" s="61" t="s">
        <v>15</v>
      </c>
      <c r="G16" s="62"/>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7"/>
      <c r="AU16" s="1"/>
      <c r="AW16" s="10"/>
      <c r="AX16" s="13"/>
      <c r="BB16" s="10"/>
      <c r="BC16" s="13"/>
    </row>
    <row r="17" spans="1:55" ht="24.6" customHeight="1" x14ac:dyDescent="0.2">
      <c r="A17" s="1"/>
      <c r="B17" s="42"/>
      <c r="C17" s="59"/>
      <c r="D17" s="60"/>
      <c r="E17" s="60"/>
      <c r="F17" s="63"/>
      <c r="G17" s="64"/>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8"/>
      <c r="AU17" s="1"/>
      <c r="AW17" s="10"/>
      <c r="AX17" s="13"/>
      <c r="BB17" s="10"/>
      <c r="BC17" s="13"/>
    </row>
    <row r="18" spans="1:55" ht="24.6" customHeight="1" x14ac:dyDescent="0.2">
      <c r="A18" s="1"/>
      <c r="B18" s="42"/>
      <c r="C18" s="57" t="s">
        <v>30</v>
      </c>
      <c r="D18" s="58"/>
      <c r="E18" s="58"/>
      <c r="F18" s="58"/>
      <c r="G18" s="58"/>
      <c r="H18" s="58"/>
      <c r="I18" s="58"/>
      <c r="J18" s="58"/>
      <c r="K18" s="58"/>
      <c r="L18" s="58"/>
      <c r="M18" s="58"/>
      <c r="N18" s="58"/>
      <c r="O18" s="58"/>
      <c r="P18" s="58"/>
      <c r="Q18" s="58"/>
      <c r="R18" s="58"/>
      <c r="S18" s="58"/>
      <c r="T18" s="58"/>
      <c r="U18" s="69" t="s">
        <v>31</v>
      </c>
      <c r="V18" s="69"/>
      <c r="W18" s="69"/>
      <c r="X18" s="69"/>
      <c r="Y18" s="69"/>
      <c r="Z18" s="58" t="s">
        <v>32</v>
      </c>
      <c r="AA18" s="58"/>
      <c r="AB18" s="58"/>
      <c r="AC18" s="58"/>
      <c r="AD18" s="58"/>
      <c r="AE18" s="58" t="s">
        <v>33</v>
      </c>
      <c r="AF18" s="58"/>
      <c r="AG18" s="58"/>
      <c r="AH18" s="58"/>
      <c r="AI18" s="58"/>
      <c r="AJ18" s="58" t="s">
        <v>34</v>
      </c>
      <c r="AK18" s="58"/>
      <c r="AL18" s="58"/>
      <c r="AM18" s="58" t="s">
        <v>35</v>
      </c>
      <c r="AN18" s="58"/>
      <c r="AO18" s="58"/>
      <c r="AP18" s="58"/>
      <c r="AQ18" s="58"/>
      <c r="AR18" s="58"/>
      <c r="AS18" s="58"/>
      <c r="AT18" s="70"/>
      <c r="AU18" s="1"/>
      <c r="AW18" s="10"/>
      <c r="AX18" s="13"/>
      <c r="BB18" s="10"/>
      <c r="BC18" s="13"/>
    </row>
    <row r="19" spans="1:55" ht="24.6" customHeight="1" x14ac:dyDescent="0.2">
      <c r="A19" s="1"/>
      <c r="B19" s="42"/>
      <c r="C19" s="26"/>
      <c r="D19" s="27"/>
      <c r="E19" s="27"/>
      <c r="F19" s="27"/>
      <c r="G19" s="27"/>
      <c r="H19" s="27"/>
      <c r="I19" s="27"/>
      <c r="J19" s="27"/>
      <c r="K19" s="27"/>
      <c r="L19" s="27"/>
      <c r="M19" s="27"/>
      <c r="N19" s="27"/>
      <c r="O19" s="27"/>
      <c r="P19" s="27"/>
      <c r="Q19" s="27"/>
      <c r="R19" s="27"/>
      <c r="S19" s="27"/>
      <c r="T19" s="27"/>
      <c r="U19" s="30"/>
      <c r="V19" s="30"/>
      <c r="W19" s="30"/>
      <c r="X19" s="30" t="s">
        <v>37</v>
      </c>
      <c r="Y19" s="30"/>
      <c r="Z19" s="32" t="str">
        <f>IF(ISBLANK(C19),"",VLOOKUP(C19,$AW2:$AX14,2,0))</f>
        <v/>
      </c>
      <c r="AA19" s="91"/>
      <c r="AB19" s="91"/>
      <c r="AC19" s="91"/>
      <c r="AD19" s="92"/>
      <c r="AE19" s="34" t="str">
        <f>IF(Z19="","",Z19*U19)</f>
        <v/>
      </c>
      <c r="AF19" s="34"/>
      <c r="AG19" s="34"/>
      <c r="AH19" s="34"/>
      <c r="AI19" s="34"/>
      <c r="AJ19" s="36"/>
      <c r="AK19" s="36"/>
      <c r="AL19" s="36"/>
      <c r="AM19" s="20"/>
      <c r="AN19" s="21"/>
      <c r="AO19" s="21"/>
      <c r="AP19" s="21"/>
      <c r="AQ19" s="21"/>
      <c r="AR19" s="21"/>
      <c r="AS19" s="21"/>
      <c r="AT19" s="22"/>
      <c r="AU19" s="1"/>
      <c r="BB19" s="10"/>
      <c r="BC19" s="13"/>
    </row>
    <row r="20" spans="1:55" ht="24.6" customHeight="1" x14ac:dyDescent="0.2">
      <c r="A20" s="1"/>
      <c r="B20" s="42"/>
      <c r="C20" s="26"/>
      <c r="D20" s="27"/>
      <c r="E20" s="27"/>
      <c r="F20" s="27"/>
      <c r="G20" s="27"/>
      <c r="H20" s="27"/>
      <c r="I20" s="27"/>
      <c r="J20" s="27"/>
      <c r="K20" s="27"/>
      <c r="L20" s="27"/>
      <c r="M20" s="27"/>
      <c r="N20" s="27"/>
      <c r="O20" s="27"/>
      <c r="P20" s="27"/>
      <c r="Q20" s="27"/>
      <c r="R20" s="27"/>
      <c r="S20" s="27"/>
      <c r="T20" s="27"/>
      <c r="U20" s="30"/>
      <c r="V20" s="30"/>
      <c r="W20" s="30"/>
      <c r="X20" s="30"/>
      <c r="Y20" s="30"/>
      <c r="Z20" s="93"/>
      <c r="AA20" s="94"/>
      <c r="AB20" s="94"/>
      <c r="AC20" s="94"/>
      <c r="AD20" s="95"/>
      <c r="AE20" s="34"/>
      <c r="AF20" s="34"/>
      <c r="AG20" s="34"/>
      <c r="AH20" s="34"/>
      <c r="AI20" s="34"/>
      <c r="AJ20" s="36"/>
      <c r="AK20" s="36"/>
      <c r="AL20" s="36"/>
      <c r="AM20" s="23"/>
      <c r="AN20" s="24"/>
      <c r="AO20" s="24"/>
      <c r="AP20" s="24"/>
      <c r="AQ20" s="24"/>
      <c r="AR20" s="24"/>
      <c r="AS20" s="24"/>
      <c r="AT20" s="25"/>
      <c r="AU20" s="1"/>
      <c r="BB20" s="10"/>
      <c r="BC20" s="13"/>
    </row>
    <row r="21" spans="1:55" ht="24.6" customHeight="1" x14ac:dyDescent="0.2">
      <c r="A21" s="1"/>
      <c r="B21" s="42"/>
      <c r="C21" s="26"/>
      <c r="D21" s="27"/>
      <c r="E21" s="27"/>
      <c r="F21" s="27"/>
      <c r="G21" s="27"/>
      <c r="H21" s="27"/>
      <c r="I21" s="27"/>
      <c r="J21" s="27"/>
      <c r="K21" s="27"/>
      <c r="L21" s="27"/>
      <c r="M21" s="27"/>
      <c r="N21" s="27"/>
      <c r="O21" s="27"/>
      <c r="P21" s="27"/>
      <c r="Q21" s="27"/>
      <c r="R21" s="27"/>
      <c r="S21" s="27"/>
      <c r="T21" s="27"/>
      <c r="U21" s="30"/>
      <c r="V21" s="30"/>
      <c r="W21" s="30"/>
      <c r="X21" s="30" t="s">
        <v>37</v>
      </c>
      <c r="Y21" s="30"/>
      <c r="Z21" s="32" t="str">
        <f>IF(ISBLANK(C21),"",VLOOKUP(C21,$AW2:$AX14,2,0))</f>
        <v/>
      </c>
      <c r="AA21" s="91"/>
      <c r="AB21" s="91"/>
      <c r="AC21" s="91"/>
      <c r="AD21" s="92"/>
      <c r="AE21" s="34" t="str">
        <f>IF(Z21="","",Z21*U21)</f>
        <v/>
      </c>
      <c r="AF21" s="34"/>
      <c r="AG21" s="34"/>
      <c r="AH21" s="34"/>
      <c r="AI21" s="34"/>
      <c r="AJ21" s="36"/>
      <c r="AK21" s="36"/>
      <c r="AL21" s="36"/>
      <c r="AM21" s="20"/>
      <c r="AN21" s="21"/>
      <c r="AO21" s="21"/>
      <c r="AP21" s="21"/>
      <c r="AQ21" s="21"/>
      <c r="AR21" s="21"/>
      <c r="AS21" s="21"/>
      <c r="AT21" s="22"/>
      <c r="AU21" s="1"/>
      <c r="BB21" s="10"/>
      <c r="BC21" s="13"/>
    </row>
    <row r="22" spans="1:55" ht="24.6" customHeight="1" thickBot="1" x14ac:dyDescent="0.25">
      <c r="A22" s="1"/>
      <c r="B22" s="43"/>
      <c r="C22" s="28"/>
      <c r="D22" s="29"/>
      <c r="E22" s="29"/>
      <c r="F22" s="29"/>
      <c r="G22" s="29"/>
      <c r="H22" s="29"/>
      <c r="I22" s="29"/>
      <c r="J22" s="29"/>
      <c r="K22" s="29"/>
      <c r="L22" s="29"/>
      <c r="M22" s="29"/>
      <c r="N22" s="29"/>
      <c r="O22" s="29"/>
      <c r="P22" s="29"/>
      <c r="Q22" s="29"/>
      <c r="R22" s="29"/>
      <c r="S22" s="29"/>
      <c r="T22" s="29"/>
      <c r="U22" s="31"/>
      <c r="V22" s="31"/>
      <c r="W22" s="31"/>
      <c r="X22" s="31"/>
      <c r="Y22" s="31"/>
      <c r="Z22" s="93"/>
      <c r="AA22" s="94"/>
      <c r="AB22" s="94"/>
      <c r="AC22" s="94"/>
      <c r="AD22" s="95"/>
      <c r="AE22" s="35"/>
      <c r="AF22" s="35"/>
      <c r="AG22" s="35"/>
      <c r="AH22" s="35"/>
      <c r="AI22" s="35"/>
      <c r="AJ22" s="37"/>
      <c r="AK22" s="37"/>
      <c r="AL22" s="37"/>
      <c r="AM22" s="38"/>
      <c r="AN22" s="39"/>
      <c r="AO22" s="39"/>
      <c r="AP22" s="39"/>
      <c r="AQ22" s="39"/>
      <c r="AR22" s="39"/>
      <c r="AS22" s="39"/>
      <c r="AT22" s="40"/>
      <c r="AU22" s="1"/>
      <c r="BB22" s="10"/>
      <c r="BC22" s="13"/>
    </row>
    <row r="23" spans="1:55" ht="24.6" customHeight="1" thickBot="1" x14ac:dyDescent="0.25">
      <c r="A23" s="1"/>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1"/>
      <c r="BB23" s="10"/>
      <c r="BC23" s="13"/>
    </row>
    <row r="24" spans="1:55" ht="24.6" customHeight="1" x14ac:dyDescent="0.55000000000000004">
      <c r="A24" s="1"/>
      <c r="B24" s="41" t="s">
        <v>41</v>
      </c>
      <c r="C24" s="44" t="s">
        <v>7</v>
      </c>
      <c r="D24" s="44"/>
      <c r="E24" s="45"/>
      <c r="F24" s="46"/>
      <c r="G24" s="47"/>
      <c r="H24" s="47"/>
      <c r="I24" s="47"/>
      <c r="J24" s="47"/>
      <c r="K24" s="47"/>
      <c r="L24" s="47"/>
      <c r="M24" s="47"/>
      <c r="N24" s="47"/>
      <c r="O24" s="47"/>
      <c r="P24" s="47"/>
      <c r="Q24" s="47"/>
      <c r="R24" s="47"/>
      <c r="S24" s="47"/>
      <c r="T24" s="47"/>
      <c r="U24" s="47"/>
      <c r="V24" s="47"/>
      <c r="W24" s="47"/>
      <c r="X24" s="47"/>
      <c r="Y24" s="47"/>
      <c r="Z24" s="47"/>
      <c r="AA24" s="47"/>
      <c r="AB24" s="47"/>
      <c r="AC24" s="48" t="s">
        <v>8</v>
      </c>
      <c r="AD24" s="49"/>
      <c r="AE24" s="49"/>
      <c r="AF24" s="50"/>
      <c r="AG24" s="71" t="s">
        <v>47</v>
      </c>
      <c r="AH24" s="72"/>
      <c r="AI24" s="72"/>
      <c r="AJ24" s="72"/>
      <c r="AK24" s="72"/>
      <c r="AL24" s="72"/>
      <c r="AM24" s="72"/>
      <c r="AN24" s="72"/>
      <c r="AO24" s="72"/>
      <c r="AP24" s="72"/>
      <c r="AQ24" s="72"/>
      <c r="AR24" s="72"/>
      <c r="AS24" s="72"/>
      <c r="AT24" s="73"/>
      <c r="AU24" s="1"/>
      <c r="BB24" s="10"/>
      <c r="BC24" s="13"/>
    </row>
    <row r="25" spans="1:55" ht="24.6" customHeight="1" x14ac:dyDescent="0.2">
      <c r="A25" s="1"/>
      <c r="B25" s="42"/>
      <c r="C25" s="81" t="s">
        <v>10</v>
      </c>
      <c r="D25" s="81"/>
      <c r="E25" s="82"/>
      <c r="F25" s="83"/>
      <c r="G25" s="84"/>
      <c r="H25" s="84"/>
      <c r="I25" s="84"/>
      <c r="J25" s="84"/>
      <c r="K25" s="84"/>
      <c r="L25" s="84"/>
      <c r="M25" s="84"/>
      <c r="N25" s="84"/>
      <c r="O25" s="84"/>
      <c r="P25" s="84"/>
      <c r="Q25" s="84"/>
      <c r="R25" s="84"/>
      <c r="S25" s="84"/>
      <c r="T25" s="84"/>
      <c r="U25" s="84"/>
      <c r="V25" s="84"/>
      <c r="W25" s="84"/>
      <c r="X25" s="84"/>
      <c r="Y25" s="84"/>
      <c r="Z25" s="84"/>
      <c r="AA25" s="87" t="s">
        <v>11</v>
      </c>
      <c r="AB25" s="88"/>
      <c r="AC25" s="51"/>
      <c r="AD25" s="52"/>
      <c r="AE25" s="52"/>
      <c r="AF25" s="53"/>
      <c r="AG25" s="74"/>
      <c r="AH25" s="75"/>
      <c r="AI25" s="75"/>
      <c r="AJ25" s="75"/>
      <c r="AK25" s="75"/>
      <c r="AL25" s="75"/>
      <c r="AM25" s="75"/>
      <c r="AN25" s="75"/>
      <c r="AO25" s="75"/>
      <c r="AP25" s="75"/>
      <c r="AQ25" s="75"/>
      <c r="AR25" s="75"/>
      <c r="AS25" s="75"/>
      <c r="AT25" s="76"/>
      <c r="AU25" s="1"/>
      <c r="BB25" s="10"/>
      <c r="BC25" s="13"/>
    </row>
    <row r="26" spans="1:55" ht="24.6" customHeight="1" x14ac:dyDescent="0.2">
      <c r="A26" s="1"/>
      <c r="B26" s="42"/>
      <c r="C26" s="55"/>
      <c r="D26" s="55"/>
      <c r="E26" s="56"/>
      <c r="F26" s="85"/>
      <c r="G26" s="86"/>
      <c r="H26" s="86"/>
      <c r="I26" s="86"/>
      <c r="J26" s="86"/>
      <c r="K26" s="86"/>
      <c r="L26" s="86"/>
      <c r="M26" s="86"/>
      <c r="N26" s="86"/>
      <c r="O26" s="86"/>
      <c r="P26" s="86"/>
      <c r="Q26" s="86"/>
      <c r="R26" s="86"/>
      <c r="S26" s="86"/>
      <c r="T26" s="86"/>
      <c r="U26" s="86"/>
      <c r="V26" s="86"/>
      <c r="W26" s="86"/>
      <c r="X26" s="86"/>
      <c r="Y26" s="86"/>
      <c r="Z26" s="86"/>
      <c r="AA26" s="89"/>
      <c r="AB26" s="90"/>
      <c r="AC26" s="54"/>
      <c r="AD26" s="55"/>
      <c r="AE26" s="55"/>
      <c r="AF26" s="56"/>
      <c r="AG26" s="77"/>
      <c r="AH26" s="78"/>
      <c r="AI26" s="78"/>
      <c r="AJ26" s="78"/>
      <c r="AK26" s="78"/>
      <c r="AL26" s="78"/>
      <c r="AM26" s="78"/>
      <c r="AN26" s="78"/>
      <c r="AO26" s="78"/>
      <c r="AP26" s="78"/>
      <c r="AQ26" s="78"/>
      <c r="AR26" s="78"/>
      <c r="AS26" s="78"/>
      <c r="AT26" s="79"/>
      <c r="AU26" s="1"/>
      <c r="BB26" s="10"/>
      <c r="BC26" s="13"/>
    </row>
    <row r="27" spans="1:55" ht="24.6" customHeight="1" x14ac:dyDescent="0.2">
      <c r="A27" s="1"/>
      <c r="B27" s="42"/>
      <c r="C27" s="57" t="s">
        <v>14</v>
      </c>
      <c r="D27" s="58"/>
      <c r="E27" s="58"/>
      <c r="F27" s="61" t="s">
        <v>15</v>
      </c>
      <c r="G27" s="62"/>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7"/>
      <c r="AU27" s="1"/>
      <c r="BB27" s="10"/>
      <c r="BC27" s="13"/>
    </row>
    <row r="28" spans="1:55" ht="24.6" customHeight="1" x14ac:dyDescent="0.2">
      <c r="A28" s="1"/>
      <c r="B28" s="42"/>
      <c r="C28" s="59"/>
      <c r="D28" s="60"/>
      <c r="E28" s="60"/>
      <c r="F28" s="63"/>
      <c r="G28" s="64"/>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8"/>
      <c r="AU28" s="1"/>
      <c r="BB28" s="10"/>
      <c r="BC28" s="13"/>
    </row>
    <row r="29" spans="1:55" ht="24.6" customHeight="1" x14ac:dyDescent="0.2">
      <c r="A29" s="1"/>
      <c r="B29" s="42"/>
      <c r="C29" s="57" t="s">
        <v>30</v>
      </c>
      <c r="D29" s="58"/>
      <c r="E29" s="58"/>
      <c r="F29" s="58"/>
      <c r="G29" s="58"/>
      <c r="H29" s="58"/>
      <c r="I29" s="58"/>
      <c r="J29" s="58"/>
      <c r="K29" s="58"/>
      <c r="L29" s="58"/>
      <c r="M29" s="58"/>
      <c r="N29" s="58"/>
      <c r="O29" s="58"/>
      <c r="P29" s="58"/>
      <c r="Q29" s="58"/>
      <c r="R29" s="58"/>
      <c r="S29" s="58"/>
      <c r="T29" s="58"/>
      <c r="U29" s="69" t="s">
        <v>31</v>
      </c>
      <c r="V29" s="69"/>
      <c r="W29" s="69"/>
      <c r="X29" s="69"/>
      <c r="Y29" s="69"/>
      <c r="Z29" s="58" t="s">
        <v>32</v>
      </c>
      <c r="AA29" s="58"/>
      <c r="AB29" s="58"/>
      <c r="AC29" s="58"/>
      <c r="AD29" s="58"/>
      <c r="AE29" s="58" t="s">
        <v>33</v>
      </c>
      <c r="AF29" s="58"/>
      <c r="AG29" s="58"/>
      <c r="AH29" s="58"/>
      <c r="AI29" s="58"/>
      <c r="AJ29" s="58" t="s">
        <v>34</v>
      </c>
      <c r="AK29" s="58"/>
      <c r="AL29" s="58"/>
      <c r="AM29" s="58" t="s">
        <v>35</v>
      </c>
      <c r="AN29" s="58"/>
      <c r="AO29" s="58"/>
      <c r="AP29" s="58"/>
      <c r="AQ29" s="58"/>
      <c r="AR29" s="58"/>
      <c r="AS29" s="58"/>
      <c r="AT29" s="70"/>
      <c r="AU29" s="1"/>
      <c r="BB29" s="10"/>
      <c r="BC29" s="13"/>
    </row>
    <row r="30" spans="1:55" ht="24.6" customHeight="1" x14ac:dyDescent="0.2">
      <c r="A30" s="1"/>
      <c r="B30" s="42"/>
      <c r="C30" s="26"/>
      <c r="D30" s="27"/>
      <c r="E30" s="27"/>
      <c r="F30" s="27"/>
      <c r="G30" s="27"/>
      <c r="H30" s="27"/>
      <c r="I30" s="27"/>
      <c r="J30" s="27"/>
      <c r="K30" s="27"/>
      <c r="L30" s="27"/>
      <c r="M30" s="27"/>
      <c r="N30" s="27"/>
      <c r="O30" s="27"/>
      <c r="P30" s="27"/>
      <c r="Q30" s="27"/>
      <c r="R30" s="27"/>
      <c r="S30" s="27"/>
      <c r="T30" s="27"/>
      <c r="U30" s="30"/>
      <c r="V30" s="30"/>
      <c r="W30" s="30"/>
      <c r="X30" s="30" t="s">
        <v>37</v>
      </c>
      <c r="Y30" s="30"/>
      <c r="Z30" s="32" t="str">
        <f>IF(ISBLANK(C30),"",VLOOKUP(C30,$AW2:$AX14,2,0))</f>
        <v/>
      </c>
      <c r="AA30" s="91"/>
      <c r="AB30" s="91"/>
      <c r="AC30" s="91"/>
      <c r="AD30" s="92"/>
      <c r="AE30" s="34" t="str">
        <f>IF(Z30="","",Z30*U30)</f>
        <v/>
      </c>
      <c r="AF30" s="34"/>
      <c r="AG30" s="34"/>
      <c r="AH30" s="34"/>
      <c r="AI30" s="34"/>
      <c r="AJ30" s="36"/>
      <c r="AK30" s="36"/>
      <c r="AL30" s="36"/>
      <c r="AM30" s="20"/>
      <c r="AN30" s="21"/>
      <c r="AO30" s="21"/>
      <c r="AP30" s="21"/>
      <c r="AQ30" s="21"/>
      <c r="AR30" s="21"/>
      <c r="AS30" s="21"/>
      <c r="AT30" s="22"/>
      <c r="AU30" s="1"/>
      <c r="BB30" s="10"/>
      <c r="BC30" s="13"/>
    </row>
    <row r="31" spans="1:55" ht="24.6" customHeight="1" x14ac:dyDescent="0.2">
      <c r="A31" s="1"/>
      <c r="B31" s="42"/>
      <c r="C31" s="26"/>
      <c r="D31" s="27"/>
      <c r="E31" s="27"/>
      <c r="F31" s="27"/>
      <c r="G31" s="27"/>
      <c r="H31" s="27"/>
      <c r="I31" s="27"/>
      <c r="J31" s="27"/>
      <c r="K31" s="27"/>
      <c r="L31" s="27"/>
      <c r="M31" s="27"/>
      <c r="N31" s="27"/>
      <c r="O31" s="27"/>
      <c r="P31" s="27"/>
      <c r="Q31" s="27"/>
      <c r="R31" s="27"/>
      <c r="S31" s="27"/>
      <c r="T31" s="27"/>
      <c r="U31" s="30"/>
      <c r="V31" s="30"/>
      <c r="W31" s="30"/>
      <c r="X31" s="30"/>
      <c r="Y31" s="30"/>
      <c r="Z31" s="93"/>
      <c r="AA31" s="94"/>
      <c r="AB31" s="94"/>
      <c r="AC31" s="94"/>
      <c r="AD31" s="95"/>
      <c r="AE31" s="34"/>
      <c r="AF31" s="34"/>
      <c r="AG31" s="34"/>
      <c r="AH31" s="34"/>
      <c r="AI31" s="34"/>
      <c r="AJ31" s="36"/>
      <c r="AK31" s="36"/>
      <c r="AL31" s="36"/>
      <c r="AM31" s="23"/>
      <c r="AN31" s="24"/>
      <c r="AO31" s="24"/>
      <c r="AP31" s="24"/>
      <c r="AQ31" s="24"/>
      <c r="AR31" s="24"/>
      <c r="AS31" s="24"/>
      <c r="AT31" s="25"/>
      <c r="AU31" s="1"/>
      <c r="BB31" s="10"/>
      <c r="BC31" s="13"/>
    </row>
    <row r="32" spans="1:55" ht="24.6" customHeight="1" x14ac:dyDescent="0.2">
      <c r="A32" s="1"/>
      <c r="B32" s="42"/>
      <c r="C32" s="26"/>
      <c r="D32" s="27"/>
      <c r="E32" s="27"/>
      <c r="F32" s="27"/>
      <c r="G32" s="27"/>
      <c r="H32" s="27"/>
      <c r="I32" s="27"/>
      <c r="J32" s="27"/>
      <c r="K32" s="27"/>
      <c r="L32" s="27"/>
      <c r="M32" s="27"/>
      <c r="N32" s="27"/>
      <c r="O32" s="27"/>
      <c r="P32" s="27"/>
      <c r="Q32" s="27"/>
      <c r="R32" s="27"/>
      <c r="S32" s="27"/>
      <c r="T32" s="27"/>
      <c r="U32" s="30"/>
      <c r="V32" s="30"/>
      <c r="W32" s="30"/>
      <c r="X32" s="30" t="s">
        <v>37</v>
      </c>
      <c r="Y32" s="30"/>
      <c r="Z32" s="32" t="str">
        <f>IF(ISBLANK(C32),"",VLOOKUP(C32,$AW2:$AX14,2,0))</f>
        <v/>
      </c>
      <c r="AA32" s="91"/>
      <c r="AB32" s="91"/>
      <c r="AC32" s="91"/>
      <c r="AD32" s="92"/>
      <c r="AE32" s="34" t="str">
        <f>IF(Z32="","",Z32*U32)</f>
        <v/>
      </c>
      <c r="AF32" s="34"/>
      <c r="AG32" s="34"/>
      <c r="AH32" s="34"/>
      <c r="AI32" s="34"/>
      <c r="AJ32" s="36"/>
      <c r="AK32" s="36"/>
      <c r="AL32" s="36"/>
      <c r="AM32" s="20"/>
      <c r="AN32" s="21"/>
      <c r="AO32" s="21"/>
      <c r="AP32" s="21"/>
      <c r="AQ32" s="21"/>
      <c r="AR32" s="21"/>
      <c r="AS32" s="21"/>
      <c r="AT32" s="22"/>
      <c r="AU32" s="1"/>
      <c r="AW32" s="10"/>
      <c r="AX32" s="10"/>
      <c r="BB32" s="10"/>
      <c r="BC32" s="13"/>
    </row>
    <row r="33" spans="1:55" ht="24.6" customHeight="1" thickBot="1" x14ac:dyDescent="0.25">
      <c r="A33" s="1"/>
      <c r="B33" s="43"/>
      <c r="C33" s="26"/>
      <c r="D33" s="27"/>
      <c r="E33" s="27"/>
      <c r="F33" s="27"/>
      <c r="G33" s="27"/>
      <c r="H33" s="27"/>
      <c r="I33" s="27"/>
      <c r="J33" s="27"/>
      <c r="K33" s="27"/>
      <c r="L33" s="27"/>
      <c r="M33" s="27"/>
      <c r="N33" s="27"/>
      <c r="O33" s="27"/>
      <c r="P33" s="27"/>
      <c r="Q33" s="27"/>
      <c r="R33" s="27"/>
      <c r="S33" s="27"/>
      <c r="T33" s="27"/>
      <c r="U33" s="31"/>
      <c r="V33" s="31"/>
      <c r="W33" s="31"/>
      <c r="X33" s="31"/>
      <c r="Y33" s="31"/>
      <c r="Z33" s="93"/>
      <c r="AA33" s="94"/>
      <c r="AB33" s="94"/>
      <c r="AC33" s="94"/>
      <c r="AD33" s="95"/>
      <c r="AE33" s="35"/>
      <c r="AF33" s="35"/>
      <c r="AG33" s="35"/>
      <c r="AH33" s="35"/>
      <c r="AI33" s="35"/>
      <c r="AJ33" s="37"/>
      <c r="AK33" s="37"/>
      <c r="AL33" s="37"/>
      <c r="AM33" s="38"/>
      <c r="AN33" s="39"/>
      <c r="AO33" s="39"/>
      <c r="AP33" s="39"/>
      <c r="AQ33" s="39"/>
      <c r="AR33" s="39"/>
      <c r="AS33" s="39"/>
      <c r="AT33" s="40"/>
      <c r="AU33" s="1"/>
      <c r="BB33" s="10"/>
      <c r="BC33" s="13"/>
    </row>
    <row r="34" spans="1:55" ht="24.6" customHeight="1" thickBot="1" x14ac:dyDescent="0.25">
      <c r="A34" s="11"/>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11"/>
      <c r="BB34" s="10"/>
      <c r="BC34" s="14"/>
    </row>
    <row r="35" spans="1:55" ht="24.6" customHeight="1" x14ac:dyDescent="0.55000000000000004">
      <c r="A35" s="11"/>
      <c r="B35" s="41" t="s">
        <v>42</v>
      </c>
      <c r="C35" s="44" t="s">
        <v>7</v>
      </c>
      <c r="D35" s="44"/>
      <c r="E35" s="45"/>
      <c r="F35" s="46"/>
      <c r="G35" s="47"/>
      <c r="H35" s="47"/>
      <c r="I35" s="47"/>
      <c r="J35" s="47"/>
      <c r="K35" s="47"/>
      <c r="L35" s="47"/>
      <c r="M35" s="47"/>
      <c r="N35" s="47"/>
      <c r="O35" s="47"/>
      <c r="P35" s="47"/>
      <c r="Q35" s="47"/>
      <c r="R35" s="47"/>
      <c r="S35" s="47"/>
      <c r="T35" s="47"/>
      <c r="U35" s="47"/>
      <c r="V35" s="47"/>
      <c r="W35" s="47"/>
      <c r="X35" s="47"/>
      <c r="Y35" s="47"/>
      <c r="Z35" s="47"/>
      <c r="AA35" s="47"/>
      <c r="AB35" s="47"/>
      <c r="AC35" s="48" t="s">
        <v>8</v>
      </c>
      <c r="AD35" s="49"/>
      <c r="AE35" s="49"/>
      <c r="AF35" s="50"/>
      <c r="AG35" s="71" t="s">
        <v>47</v>
      </c>
      <c r="AH35" s="72"/>
      <c r="AI35" s="72"/>
      <c r="AJ35" s="72"/>
      <c r="AK35" s="72"/>
      <c r="AL35" s="72"/>
      <c r="AM35" s="72"/>
      <c r="AN35" s="72"/>
      <c r="AO35" s="72"/>
      <c r="AP35" s="72"/>
      <c r="AQ35" s="72"/>
      <c r="AR35" s="72"/>
      <c r="AS35" s="72"/>
      <c r="AT35" s="73"/>
      <c r="AU35" s="11"/>
      <c r="BC35" s="13"/>
    </row>
    <row r="36" spans="1:55" ht="24.6" customHeight="1" x14ac:dyDescent="0.2">
      <c r="A36" s="11"/>
      <c r="B36" s="42"/>
      <c r="C36" s="81" t="s">
        <v>10</v>
      </c>
      <c r="D36" s="81"/>
      <c r="E36" s="82"/>
      <c r="F36" s="83"/>
      <c r="G36" s="84"/>
      <c r="H36" s="84"/>
      <c r="I36" s="84"/>
      <c r="J36" s="84"/>
      <c r="K36" s="84"/>
      <c r="L36" s="84"/>
      <c r="M36" s="84"/>
      <c r="N36" s="84"/>
      <c r="O36" s="84"/>
      <c r="P36" s="84"/>
      <c r="Q36" s="84"/>
      <c r="R36" s="84"/>
      <c r="S36" s="84"/>
      <c r="T36" s="84"/>
      <c r="U36" s="84"/>
      <c r="V36" s="84"/>
      <c r="W36" s="84"/>
      <c r="X36" s="84"/>
      <c r="Y36" s="84"/>
      <c r="Z36" s="84"/>
      <c r="AA36" s="87" t="s">
        <v>11</v>
      </c>
      <c r="AB36" s="88"/>
      <c r="AC36" s="51"/>
      <c r="AD36" s="52"/>
      <c r="AE36" s="52"/>
      <c r="AF36" s="53"/>
      <c r="AG36" s="74"/>
      <c r="AH36" s="75"/>
      <c r="AI36" s="75"/>
      <c r="AJ36" s="75"/>
      <c r="AK36" s="75"/>
      <c r="AL36" s="75"/>
      <c r="AM36" s="75"/>
      <c r="AN36" s="75"/>
      <c r="AO36" s="75"/>
      <c r="AP36" s="75"/>
      <c r="AQ36" s="75"/>
      <c r="AR36" s="75"/>
      <c r="AS36" s="75"/>
      <c r="AT36" s="76"/>
      <c r="AU36" s="11"/>
      <c r="BC36" s="13"/>
    </row>
    <row r="37" spans="1:55" ht="24.6" customHeight="1" x14ac:dyDescent="0.2">
      <c r="A37" s="11"/>
      <c r="B37" s="42"/>
      <c r="C37" s="55"/>
      <c r="D37" s="55"/>
      <c r="E37" s="56"/>
      <c r="F37" s="85"/>
      <c r="G37" s="86"/>
      <c r="H37" s="86"/>
      <c r="I37" s="86"/>
      <c r="J37" s="86"/>
      <c r="K37" s="86"/>
      <c r="L37" s="86"/>
      <c r="M37" s="86"/>
      <c r="N37" s="86"/>
      <c r="O37" s="86"/>
      <c r="P37" s="86"/>
      <c r="Q37" s="86"/>
      <c r="R37" s="86"/>
      <c r="S37" s="86"/>
      <c r="T37" s="86"/>
      <c r="U37" s="86"/>
      <c r="V37" s="86"/>
      <c r="W37" s="86"/>
      <c r="X37" s="86"/>
      <c r="Y37" s="86"/>
      <c r="Z37" s="86"/>
      <c r="AA37" s="89"/>
      <c r="AB37" s="90"/>
      <c r="AC37" s="54"/>
      <c r="AD37" s="55"/>
      <c r="AE37" s="55"/>
      <c r="AF37" s="56"/>
      <c r="AG37" s="77"/>
      <c r="AH37" s="78"/>
      <c r="AI37" s="78"/>
      <c r="AJ37" s="78"/>
      <c r="AK37" s="78"/>
      <c r="AL37" s="78"/>
      <c r="AM37" s="78"/>
      <c r="AN37" s="78"/>
      <c r="AO37" s="78"/>
      <c r="AP37" s="78"/>
      <c r="AQ37" s="78"/>
      <c r="AR37" s="78"/>
      <c r="AS37" s="78"/>
      <c r="AT37" s="79"/>
      <c r="AU37" s="11"/>
      <c r="BB37" s="10"/>
      <c r="BC37" s="13"/>
    </row>
    <row r="38" spans="1:55" ht="24.6" customHeight="1" x14ac:dyDescent="0.2">
      <c r="A38" s="11"/>
      <c r="B38" s="42"/>
      <c r="C38" s="57" t="s">
        <v>14</v>
      </c>
      <c r="D38" s="58"/>
      <c r="E38" s="58"/>
      <c r="F38" s="61" t="s">
        <v>15</v>
      </c>
      <c r="G38" s="62"/>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7"/>
      <c r="AU38" s="11"/>
      <c r="BB38" s="10"/>
      <c r="BC38" s="5"/>
    </row>
    <row r="39" spans="1:55" ht="24.6" customHeight="1" x14ac:dyDescent="0.2">
      <c r="A39" s="11"/>
      <c r="B39" s="42"/>
      <c r="C39" s="59"/>
      <c r="D39" s="60"/>
      <c r="E39" s="60"/>
      <c r="F39" s="63"/>
      <c r="G39" s="64"/>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8"/>
      <c r="AU39" s="11"/>
      <c r="BB39" s="10"/>
    </row>
    <row r="40" spans="1:55" ht="24.6" customHeight="1" x14ac:dyDescent="0.2">
      <c r="A40" s="11"/>
      <c r="B40" s="42"/>
      <c r="C40" s="57" t="s">
        <v>30</v>
      </c>
      <c r="D40" s="58"/>
      <c r="E40" s="58"/>
      <c r="F40" s="58"/>
      <c r="G40" s="58"/>
      <c r="H40" s="58"/>
      <c r="I40" s="58"/>
      <c r="J40" s="58"/>
      <c r="K40" s="58"/>
      <c r="L40" s="58"/>
      <c r="M40" s="58"/>
      <c r="N40" s="58"/>
      <c r="O40" s="58"/>
      <c r="P40" s="58"/>
      <c r="Q40" s="58"/>
      <c r="R40" s="58"/>
      <c r="S40" s="58"/>
      <c r="T40" s="58"/>
      <c r="U40" s="69" t="s">
        <v>31</v>
      </c>
      <c r="V40" s="69"/>
      <c r="W40" s="69"/>
      <c r="X40" s="69"/>
      <c r="Y40" s="69"/>
      <c r="Z40" s="58" t="s">
        <v>32</v>
      </c>
      <c r="AA40" s="58"/>
      <c r="AB40" s="58"/>
      <c r="AC40" s="58"/>
      <c r="AD40" s="58"/>
      <c r="AE40" s="58" t="s">
        <v>33</v>
      </c>
      <c r="AF40" s="58"/>
      <c r="AG40" s="58"/>
      <c r="AH40" s="58"/>
      <c r="AI40" s="58"/>
      <c r="AJ40" s="58" t="s">
        <v>34</v>
      </c>
      <c r="AK40" s="58"/>
      <c r="AL40" s="58"/>
      <c r="AM40" s="58" t="s">
        <v>35</v>
      </c>
      <c r="AN40" s="58"/>
      <c r="AO40" s="58"/>
      <c r="AP40" s="58"/>
      <c r="AQ40" s="58"/>
      <c r="AR40" s="58"/>
      <c r="AS40" s="58"/>
      <c r="AT40" s="70"/>
      <c r="AU40" s="11"/>
    </row>
    <row r="41" spans="1:55" ht="24.6" customHeight="1" x14ac:dyDescent="0.2">
      <c r="A41" s="11"/>
      <c r="B41" s="42"/>
      <c r="C41" s="26"/>
      <c r="D41" s="27"/>
      <c r="E41" s="27"/>
      <c r="F41" s="27"/>
      <c r="G41" s="27"/>
      <c r="H41" s="27"/>
      <c r="I41" s="27"/>
      <c r="J41" s="27"/>
      <c r="K41" s="27"/>
      <c r="L41" s="27"/>
      <c r="M41" s="27"/>
      <c r="N41" s="27"/>
      <c r="O41" s="27"/>
      <c r="P41" s="27"/>
      <c r="Q41" s="27"/>
      <c r="R41" s="27"/>
      <c r="S41" s="27"/>
      <c r="T41" s="27"/>
      <c r="U41" s="30"/>
      <c r="V41" s="30"/>
      <c r="W41" s="30"/>
      <c r="X41" s="30" t="s">
        <v>37</v>
      </c>
      <c r="Y41" s="30"/>
      <c r="Z41" s="32" t="str">
        <f>IF(ISBLANK(C41),"",VLOOKUP(C41,$AW2:$AX14,2,0))</f>
        <v/>
      </c>
      <c r="AA41" s="32"/>
      <c r="AB41" s="32"/>
      <c r="AC41" s="32"/>
      <c r="AD41" s="32"/>
      <c r="AE41" s="34" t="str">
        <f>IF(Z41="","",Z41*U41)</f>
        <v/>
      </c>
      <c r="AF41" s="34"/>
      <c r="AG41" s="34"/>
      <c r="AH41" s="34"/>
      <c r="AI41" s="34"/>
      <c r="AJ41" s="36"/>
      <c r="AK41" s="36"/>
      <c r="AL41" s="36"/>
      <c r="AM41" s="20"/>
      <c r="AN41" s="21"/>
      <c r="AO41" s="21"/>
      <c r="AP41" s="21"/>
      <c r="AQ41" s="21"/>
      <c r="AR41" s="21"/>
      <c r="AS41" s="21"/>
      <c r="AT41" s="22"/>
      <c r="AU41" s="11"/>
    </row>
    <row r="42" spans="1:55" ht="24.6" customHeight="1" x14ac:dyDescent="0.2">
      <c r="A42" s="11"/>
      <c r="B42" s="42"/>
      <c r="C42" s="26"/>
      <c r="D42" s="27"/>
      <c r="E42" s="27"/>
      <c r="F42" s="27"/>
      <c r="G42" s="27"/>
      <c r="H42" s="27"/>
      <c r="I42" s="27"/>
      <c r="J42" s="27"/>
      <c r="K42" s="27"/>
      <c r="L42" s="27"/>
      <c r="M42" s="27"/>
      <c r="N42" s="27"/>
      <c r="O42" s="27"/>
      <c r="P42" s="27"/>
      <c r="Q42" s="27"/>
      <c r="R42" s="27"/>
      <c r="S42" s="27"/>
      <c r="T42" s="27"/>
      <c r="U42" s="30"/>
      <c r="V42" s="30"/>
      <c r="W42" s="30"/>
      <c r="X42" s="30"/>
      <c r="Y42" s="30"/>
      <c r="Z42" s="32"/>
      <c r="AA42" s="32"/>
      <c r="AB42" s="32"/>
      <c r="AC42" s="32"/>
      <c r="AD42" s="32"/>
      <c r="AE42" s="34"/>
      <c r="AF42" s="34"/>
      <c r="AG42" s="34"/>
      <c r="AH42" s="34"/>
      <c r="AI42" s="34"/>
      <c r="AJ42" s="36"/>
      <c r="AK42" s="36"/>
      <c r="AL42" s="36"/>
      <c r="AM42" s="23"/>
      <c r="AN42" s="24"/>
      <c r="AO42" s="24"/>
      <c r="AP42" s="24"/>
      <c r="AQ42" s="24"/>
      <c r="AR42" s="24"/>
      <c r="AS42" s="24"/>
      <c r="AT42" s="25"/>
      <c r="AU42" s="11"/>
    </row>
    <row r="43" spans="1:55" ht="24.6" customHeight="1" x14ac:dyDescent="0.2">
      <c r="A43" s="11"/>
      <c r="B43" s="42"/>
      <c r="C43" s="26"/>
      <c r="D43" s="27"/>
      <c r="E43" s="27"/>
      <c r="F43" s="27"/>
      <c r="G43" s="27"/>
      <c r="H43" s="27"/>
      <c r="I43" s="27"/>
      <c r="J43" s="27"/>
      <c r="K43" s="27"/>
      <c r="L43" s="27"/>
      <c r="M43" s="27"/>
      <c r="N43" s="27"/>
      <c r="O43" s="27"/>
      <c r="P43" s="27"/>
      <c r="Q43" s="27"/>
      <c r="R43" s="27"/>
      <c r="S43" s="27"/>
      <c r="T43" s="27"/>
      <c r="U43" s="30"/>
      <c r="V43" s="30"/>
      <c r="W43" s="30"/>
      <c r="X43" s="30" t="s">
        <v>37</v>
      </c>
      <c r="Y43" s="30"/>
      <c r="Z43" s="32" t="str">
        <f>IF(ISBLANK(C43),"",VLOOKUP(C43,$AW2:$AX14,2,0))</f>
        <v/>
      </c>
      <c r="AA43" s="32"/>
      <c r="AB43" s="32"/>
      <c r="AC43" s="32"/>
      <c r="AD43" s="32"/>
      <c r="AE43" s="34" t="str">
        <f>IF(Z43="","",Z43*U43)</f>
        <v/>
      </c>
      <c r="AF43" s="34"/>
      <c r="AG43" s="34"/>
      <c r="AH43" s="34"/>
      <c r="AI43" s="34"/>
      <c r="AJ43" s="36"/>
      <c r="AK43" s="36"/>
      <c r="AL43" s="36"/>
      <c r="AM43" s="20"/>
      <c r="AN43" s="21"/>
      <c r="AO43" s="21"/>
      <c r="AP43" s="21"/>
      <c r="AQ43" s="21"/>
      <c r="AR43" s="21"/>
      <c r="AS43" s="21"/>
      <c r="AT43" s="22"/>
      <c r="AU43" s="11"/>
    </row>
    <row r="44" spans="1:55" ht="24.6" customHeight="1" thickBot="1" x14ac:dyDescent="0.25">
      <c r="A44" s="11"/>
      <c r="B44" s="43"/>
      <c r="C44" s="26"/>
      <c r="D44" s="27"/>
      <c r="E44" s="27"/>
      <c r="F44" s="27"/>
      <c r="G44" s="27"/>
      <c r="H44" s="27"/>
      <c r="I44" s="27"/>
      <c r="J44" s="27"/>
      <c r="K44" s="27"/>
      <c r="L44" s="27"/>
      <c r="M44" s="27"/>
      <c r="N44" s="27"/>
      <c r="O44" s="27"/>
      <c r="P44" s="27"/>
      <c r="Q44" s="27"/>
      <c r="R44" s="27"/>
      <c r="S44" s="27"/>
      <c r="T44" s="27"/>
      <c r="U44" s="31"/>
      <c r="V44" s="31"/>
      <c r="W44" s="31"/>
      <c r="X44" s="31"/>
      <c r="Y44" s="31"/>
      <c r="Z44" s="33"/>
      <c r="AA44" s="33"/>
      <c r="AB44" s="33"/>
      <c r="AC44" s="33"/>
      <c r="AD44" s="33"/>
      <c r="AE44" s="35"/>
      <c r="AF44" s="35"/>
      <c r="AG44" s="35"/>
      <c r="AH44" s="35"/>
      <c r="AI44" s="35"/>
      <c r="AJ44" s="37"/>
      <c r="AK44" s="37"/>
      <c r="AL44" s="37"/>
      <c r="AM44" s="38"/>
      <c r="AN44" s="39"/>
      <c r="AO44" s="39"/>
      <c r="AP44" s="39"/>
      <c r="AQ44" s="39"/>
      <c r="AR44" s="39"/>
      <c r="AS44" s="39"/>
      <c r="AT44" s="40"/>
      <c r="AU44" s="11"/>
    </row>
    <row r="45" spans="1:55" ht="11.25" customHeight="1" thickBot="1" x14ac:dyDescent="0.25">
      <c r="A45" s="11"/>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1"/>
    </row>
    <row r="46" spans="1:55" ht="60" customHeight="1" thickTop="1" thickBot="1" x14ac:dyDescent="0.25">
      <c r="A46" s="11"/>
      <c r="B46" s="158" t="s">
        <v>53</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2"/>
      <c r="AG46" s="15" t="s">
        <v>45</v>
      </c>
      <c r="AH46" s="16"/>
      <c r="AI46" s="16"/>
      <c r="AJ46" s="16"/>
      <c r="AK46" s="16"/>
      <c r="AL46" s="16"/>
      <c r="AM46" s="17">
        <f>IF(ISBLANK(AE19),"",SUM(AE19:AI44))</f>
        <v>0</v>
      </c>
      <c r="AN46" s="18"/>
      <c r="AO46" s="18"/>
      <c r="AP46" s="18"/>
      <c r="AQ46" s="18"/>
      <c r="AR46" s="18"/>
      <c r="AS46" s="18"/>
      <c r="AT46" s="19"/>
      <c r="AU46" s="11"/>
    </row>
    <row r="47" spans="1:55" ht="13.8" thickTop="1" x14ac:dyDescent="0.2"/>
  </sheetData>
  <sheetProtection sheet="1" formatCells="0" formatRows="0" insertRows="0"/>
  <mergeCells count="139">
    <mergeCell ref="B2:X2"/>
    <mergeCell ref="Y2:AT2"/>
    <mergeCell ref="B3:U3"/>
    <mergeCell ref="V3:W3"/>
    <mergeCell ref="X3:Y3"/>
    <mergeCell ref="Z3:AB3"/>
    <mergeCell ref="AC3:AD3"/>
    <mergeCell ref="AG3:AT4"/>
    <mergeCell ref="B4:AD4"/>
    <mergeCell ref="B5:B11"/>
    <mergeCell ref="C5:E5"/>
    <mergeCell ref="F5:AB5"/>
    <mergeCell ref="AC5:AF6"/>
    <mergeCell ref="AG5:AT6"/>
    <mergeCell ref="C6:E7"/>
    <mergeCell ref="F6:Z7"/>
    <mergeCell ref="AA6:AB7"/>
    <mergeCell ref="AC7:AF7"/>
    <mergeCell ref="AG7:AT7"/>
    <mergeCell ref="C10:G10"/>
    <mergeCell ref="H10:N10"/>
    <mergeCell ref="O10:U10"/>
    <mergeCell ref="V10:Y10"/>
    <mergeCell ref="Z10:AT10"/>
    <mergeCell ref="C11:AT11"/>
    <mergeCell ref="C8:E9"/>
    <mergeCell ref="F8:G8"/>
    <mergeCell ref="H8:AB8"/>
    <mergeCell ref="AC8:AF8"/>
    <mergeCell ref="AG8:AT8"/>
    <mergeCell ref="F9:AB9"/>
    <mergeCell ref="AC9:AF9"/>
    <mergeCell ref="AG9:AT9"/>
    <mergeCell ref="B12:AT12"/>
    <mergeCell ref="B13:B22"/>
    <mergeCell ref="C13:E13"/>
    <mergeCell ref="F13:AB13"/>
    <mergeCell ref="AC13:AF15"/>
    <mergeCell ref="AG13:AT13"/>
    <mergeCell ref="C14:E15"/>
    <mergeCell ref="F14:Z15"/>
    <mergeCell ref="AA14:AB15"/>
    <mergeCell ref="AG14:AT15"/>
    <mergeCell ref="C16:E17"/>
    <mergeCell ref="F16:G17"/>
    <mergeCell ref="H16:M17"/>
    <mergeCell ref="N16:AT17"/>
    <mergeCell ref="C18:T18"/>
    <mergeCell ref="U18:Y18"/>
    <mergeCell ref="Z18:AD18"/>
    <mergeCell ref="AE18:AI18"/>
    <mergeCell ref="AJ18:AL18"/>
    <mergeCell ref="AM18:AT18"/>
    <mergeCell ref="AM19:AT20"/>
    <mergeCell ref="C21:T22"/>
    <mergeCell ref="U21:W22"/>
    <mergeCell ref="X21:Y22"/>
    <mergeCell ref="Z21:AD22"/>
    <mergeCell ref="AE21:AI22"/>
    <mergeCell ref="AJ21:AL22"/>
    <mergeCell ref="AM21:AT22"/>
    <mergeCell ref="C19:T20"/>
    <mergeCell ref="U19:W20"/>
    <mergeCell ref="X19:Y20"/>
    <mergeCell ref="Z19:AD20"/>
    <mergeCell ref="AE19:AI20"/>
    <mergeCell ref="AJ19:AL20"/>
    <mergeCell ref="B23:AT23"/>
    <mergeCell ref="B24:B33"/>
    <mergeCell ref="C24:E24"/>
    <mergeCell ref="F24:AB24"/>
    <mergeCell ref="AC24:AF26"/>
    <mergeCell ref="AG24:AT24"/>
    <mergeCell ref="C25:E26"/>
    <mergeCell ref="F25:Z26"/>
    <mergeCell ref="AA25:AB26"/>
    <mergeCell ref="AG25:AT26"/>
    <mergeCell ref="C27:E28"/>
    <mergeCell ref="F27:G28"/>
    <mergeCell ref="H27:M28"/>
    <mergeCell ref="N27:AT28"/>
    <mergeCell ref="C29:T29"/>
    <mergeCell ref="U29:Y29"/>
    <mergeCell ref="Z29:AD29"/>
    <mergeCell ref="AE29:AI29"/>
    <mergeCell ref="AJ29:AL29"/>
    <mergeCell ref="AM29:AT29"/>
    <mergeCell ref="AM30:AT31"/>
    <mergeCell ref="C32:T33"/>
    <mergeCell ref="U32:W33"/>
    <mergeCell ref="X32:Y33"/>
    <mergeCell ref="Z32:AD33"/>
    <mergeCell ref="AE32:AI33"/>
    <mergeCell ref="AJ32:AL33"/>
    <mergeCell ref="AM32:AT33"/>
    <mergeCell ref="C30:T31"/>
    <mergeCell ref="U30:W31"/>
    <mergeCell ref="X30:Y31"/>
    <mergeCell ref="Z30:AD31"/>
    <mergeCell ref="AE30:AI31"/>
    <mergeCell ref="AJ30:AL31"/>
    <mergeCell ref="B34:AT34"/>
    <mergeCell ref="B35:B44"/>
    <mergeCell ref="C35:E35"/>
    <mergeCell ref="F35:AB35"/>
    <mergeCell ref="AC35:AF37"/>
    <mergeCell ref="AG35:AT35"/>
    <mergeCell ref="C36:E37"/>
    <mergeCell ref="F36:Z37"/>
    <mergeCell ref="AA36:AB37"/>
    <mergeCell ref="AG36:AT37"/>
    <mergeCell ref="C38:E39"/>
    <mergeCell ref="F38:G39"/>
    <mergeCell ref="H38:M39"/>
    <mergeCell ref="N38:AT39"/>
    <mergeCell ref="C40:T40"/>
    <mergeCell ref="U40:Y40"/>
    <mergeCell ref="Z40:AD40"/>
    <mergeCell ref="AE40:AI40"/>
    <mergeCell ref="AJ40:AL40"/>
    <mergeCell ref="AM40:AT40"/>
    <mergeCell ref="B46:AE46"/>
    <mergeCell ref="AG46:AL46"/>
    <mergeCell ref="AM46:AT46"/>
    <mergeCell ref="B45:AT45"/>
    <mergeCell ref="AM41:AT42"/>
    <mergeCell ref="C43:T44"/>
    <mergeCell ref="U43:W44"/>
    <mergeCell ref="X43:Y44"/>
    <mergeCell ref="Z43:AD44"/>
    <mergeCell ref="AE43:AI44"/>
    <mergeCell ref="AJ43:AL44"/>
    <mergeCell ref="AM43:AT44"/>
    <mergeCell ref="C41:T42"/>
    <mergeCell ref="U41:W42"/>
    <mergeCell ref="X41:Y42"/>
    <mergeCell ref="Z41:AD42"/>
    <mergeCell ref="AE41:AI42"/>
    <mergeCell ref="AJ41:AL42"/>
  </mergeCells>
  <phoneticPr fontId="1"/>
  <dataValidations count="5">
    <dataValidation type="list" allowBlank="1" showInputMessage="1" sqref="AJ19:AL22 AJ41:AL44 AJ30:AL33" xr:uid="{4A6A2286-631A-4E16-AFBF-0038A27FF50B}">
      <formula1>$AY$2:$AY$8</formula1>
    </dataValidation>
    <dataValidation type="list" errorStyle="warning" allowBlank="1" showInputMessage="1" showErrorMessage="1" sqref="U21:W22 U43:W44 U32:W33" xr:uid="{387D1669-53C2-4EEF-BC68-272BDC1CBE04}">
      <formula1>$AZ$2:$AZ$21</formula1>
    </dataValidation>
    <dataValidation type="list" allowBlank="1" showInputMessage="1" sqref="U19:W20 U41:W42 U30:W31" xr:uid="{7F93A05D-5629-4071-A2EB-3F3F280BF48A}">
      <formula1>$AZ$2:$AZ$21</formula1>
    </dataValidation>
    <dataValidation type="list" errorStyle="warning" showErrorMessage="1" errorTitle="商品番号と商品名" error="商品番号と商品名をご入力ください。_x000a_このまま手入力した場合は金額も手入力となります。" promptTitle="ドロップダウンリストからお選びいただけます" prompt="▼マークをクリックしてお選び下さい" sqref="C19:T20 C30:T33 C41:T44" xr:uid="{C2A32748-01E7-4295-8771-EAC160FC4485}">
      <formula1>$AW$2:$AW$14</formula1>
    </dataValidation>
    <dataValidation type="list" errorStyle="warning" showErrorMessage="1" errorTitle="商品番号と商品名" error="商品番号と商品名をご入力ください。_x000a_このまま手入力した場合は金額も手入力となります。" sqref="C21:T22" xr:uid="{C86BA43C-69BB-4072-819D-85BD069A78D5}">
      <formula1>$AW$2:$AW$14</formula1>
    </dataValidation>
  </dataValidations>
  <pageMargins left="0.62992125984251968" right="0.51181102362204722" top="0.55118110236220474" bottom="0.35433070866141736" header="0" footer="0"/>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2025注文用紙</vt:lpstr>
      <vt:lpstr>'2025注文用紙'!Print_Area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Hirofumi Kabe</cp:lastModifiedBy>
  <cp:lastPrinted>2025-04-13T10:27:24Z</cp:lastPrinted>
  <dcterms:created xsi:type="dcterms:W3CDTF">2018-08-22T13:28:33Z</dcterms:created>
  <dcterms:modified xsi:type="dcterms:W3CDTF">2025-04-13T10:27:52Z</dcterms:modified>
</cp:coreProperties>
</file>